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Programming\web_apps\excel web app3\"/>
    </mc:Choice>
  </mc:AlternateContent>
  <xr:revisionPtr revIDLastSave="0" documentId="13_ncr:1_{EB26A654-BEF6-4396-89AD-7E5F91D5BB3C}" xr6:coauthVersionLast="45" xr6:coauthVersionMax="47" xr10:uidLastSave="{00000000-0000-0000-0000-000000000000}"/>
  <bookViews>
    <workbookView xWindow="-108" yWindow="-108" windowWidth="23256" windowHeight="12576" tabRatio="598" xr2:uid="{00000000-000D-0000-FFFF-FFFF00000000}"/>
  </bookViews>
  <sheets>
    <sheet name="حياه كريمة - دمنهور  " sheetId="71" r:id="rId1"/>
    <sheet name="مشروع اسكان 4" sheetId="63" r:id="rId2"/>
    <sheet name="مشروع الرمال المضيئة" sheetId="69" r:id="rId3"/>
    <sheet name="مشروع بورتو 6" sheetId="73" r:id="rId4"/>
    <sheet name="مشروع مارينا 2" sheetId="50" r:id="rId5"/>
    <sheet name="مشروع كفر الدوار " sheetId="68" r:id="rId6"/>
    <sheet name="مشروع مصر الخير " sheetId="54" r:id="rId7"/>
    <sheet name="عام" sheetId="61" r:id="rId8"/>
    <sheet name="مشروع الخير " sheetId="55" r:id="rId9"/>
    <sheet name="مشروع العمرانية " sheetId="60" r:id="rId10"/>
  </sheets>
  <definedNames>
    <definedName name="_xlnm._FilterDatabase" localSheetId="0" hidden="1">'حياه كريمة - دمنهور  '!$A$5:$M$928</definedName>
    <definedName name="_xlnm._FilterDatabase" localSheetId="7" hidden="1">عام!$A$4:$N$6</definedName>
    <definedName name="_xlnm._FilterDatabase" localSheetId="1" hidden="1">'مشروع اسكان 4'!$A$5:$P$928</definedName>
    <definedName name="_xlnm._FilterDatabase" localSheetId="8" hidden="1">'مشروع الخير '!$A$5:$N$12</definedName>
    <definedName name="_xlnm._FilterDatabase" localSheetId="2" hidden="1">'مشروع الرمال المضيئة'!$A$5:$M$10</definedName>
    <definedName name="_xlnm._FilterDatabase" localSheetId="9" hidden="1">'مشروع العمرانية '!$A$4:$P$4</definedName>
    <definedName name="_xlnm._FilterDatabase" localSheetId="3" hidden="1">'مشروع بورتو 6'!$A$5:$M$14</definedName>
    <definedName name="_xlnm._FilterDatabase" localSheetId="5" hidden="1">'مشروع كفر الدوار '!$A$4:$M$10</definedName>
    <definedName name="_xlnm._FilterDatabase" localSheetId="4" hidden="1">'مشروع مارينا 2'!$A$4:$M$101</definedName>
    <definedName name="_xlnm._FilterDatabase" localSheetId="6" hidden="1">'مشروع مصر الخير '!$A$4:$N$4</definedName>
    <definedName name="_xlnm.Print_Area" localSheetId="0">'حياه كريمة - دمنهور  '!$A$1:$M$935</definedName>
    <definedName name="_xlnm.Print_Area" localSheetId="7">عام!$A$1:$N$70</definedName>
    <definedName name="_xlnm.Print_Area" localSheetId="1">'مشروع اسكان 4'!$A$1:$P$11</definedName>
    <definedName name="_xlnm.Print_Area" localSheetId="8">'مشروع الخير '!$A$1:$N$63</definedName>
    <definedName name="_xlnm.Print_Area" localSheetId="2">'مشروع الرمال المضيئة'!$A$1:$M$10</definedName>
    <definedName name="_xlnm.Print_Area" localSheetId="9">'مشروع العمرانية '!$A$1:$P$96</definedName>
    <definedName name="_xlnm.Print_Area" localSheetId="3">'مشروع بورتو 6'!$A$1:$M$14</definedName>
    <definedName name="_xlnm.Print_Area" localSheetId="5">'مشروع كفر الدوار '!$A$1:$M$66</definedName>
    <definedName name="_xlnm.Print_Area" localSheetId="4">'مشروع مارينا 2'!$A$1:$M$101</definedName>
    <definedName name="_xlnm.Print_Area" localSheetId="6">'مشروع مصر الخير '!$A$1:$N$94</definedName>
    <definedName name="_xlnm.Print_Titles" localSheetId="0">'حياه كريمة - دمنهور  '!$1:$5</definedName>
    <definedName name="_xlnm.Print_Titles" localSheetId="1">'مشروع اسكان 4'!$1:$5</definedName>
    <definedName name="_xlnm.Print_Titles" localSheetId="2">'مشروع الرمال المضيئة'!$1:$5</definedName>
    <definedName name="_xlnm.Print_Titles" localSheetId="3">'مشروع بورتو 6'!$1:$5</definedName>
    <definedName name="_xlnm.Print_Titles" localSheetId="4">'مشروع مارينا 2'!$1:$4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5" i="61" l="1"/>
  <c r="J935" i="61"/>
  <c r="K928" i="61"/>
  <c r="I928" i="61"/>
  <c r="G928" i="61"/>
  <c r="K927" i="61"/>
  <c r="I927" i="61"/>
  <c r="G927" i="61"/>
  <c r="K926" i="61"/>
  <c r="I926" i="61"/>
  <c r="G926" i="61"/>
  <c r="K925" i="61"/>
  <c r="I925" i="61"/>
  <c r="G925" i="61"/>
  <c r="K924" i="61"/>
  <c r="I924" i="61"/>
  <c r="G924" i="61"/>
  <c r="K923" i="61"/>
  <c r="I923" i="61"/>
  <c r="G923" i="61"/>
  <c r="K922" i="61"/>
  <c r="I922" i="61"/>
  <c r="G922" i="61"/>
  <c r="K921" i="61"/>
  <c r="I921" i="61"/>
  <c r="G921" i="61"/>
  <c r="K920" i="61"/>
  <c r="I920" i="61"/>
  <c r="G920" i="61"/>
  <c r="K919" i="61"/>
  <c r="I919" i="61"/>
  <c r="G919" i="61"/>
  <c r="K918" i="61"/>
  <c r="I918" i="61"/>
  <c r="G918" i="61"/>
  <c r="K917" i="61"/>
  <c r="I917" i="61"/>
  <c r="G917" i="61"/>
  <c r="K916" i="61"/>
  <c r="I916" i="61"/>
  <c r="G916" i="61"/>
  <c r="K915" i="61"/>
  <c r="I915" i="61"/>
  <c r="G915" i="61"/>
  <c r="K914" i="61"/>
  <c r="I914" i="61"/>
  <c r="G914" i="61"/>
  <c r="K913" i="61"/>
  <c r="I913" i="61"/>
  <c r="G913" i="61"/>
  <c r="K912" i="61"/>
  <c r="I912" i="61"/>
  <c r="G912" i="61"/>
  <c r="K911" i="61"/>
  <c r="I911" i="61"/>
  <c r="G911" i="61"/>
  <c r="K910" i="61"/>
  <c r="I910" i="61"/>
  <c r="G910" i="61"/>
  <c r="K909" i="61"/>
  <c r="I909" i="61"/>
  <c r="G909" i="61"/>
  <c r="K908" i="61"/>
  <c r="I908" i="61"/>
  <c r="G908" i="61"/>
  <c r="K907" i="61"/>
  <c r="I907" i="61"/>
  <c r="G907" i="61"/>
  <c r="K906" i="61"/>
  <c r="I906" i="61"/>
  <c r="G906" i="61"/>
  <c r="K905" i="61"/>
  <c r="I905" i="61"/>
  <c r="G905" i="61"/>
  <c r="K904" i="61"/>
  <c r="I904" i="61"/>
  <c r="G904" i="61"/>
  <c r="K903" i="61"/>
  <c r="I903" i="61"/>
  <c r="G903" i="61"/>
  <c r="K902" i="61"/>
  <c r="I902" i="61"/>
  <c r="G902" i="61"/>
  <c r="K901" i="61"/>
  <c r="I901" i="61"/>
  <c r="G901" i="61"/>
  <c r="K900" i="61"/>
  <c r="I900" i="61"/>
  <c r="G900" i="61"/>
  <c r="K899" i="61"/>
  <c r="I899" i="61"/>
  <c r="G899" i="61"/>
  <c r="K898" i="61"/>
  <c r="I898" i="61"/>
  <c r="G898" i="61"/>
  <c r="K897" i="61"/>
  <c r="I897" i="61"/>
  <c r="G897" i="61"/>
  <c r="K896" i="61"/>
  <c r="I896" i="61"/>
  <c r="G896" i="61"/>
  <c r="K895" i="61"/>
  <c r="I895" i="61"/>
  <c r="G895" i="61"/>
  <c r="K894" i="61"/>
  <c r="I894" i="61"/>
  <c r="G894" i="61"/>
  <c r="K893" i="61"/>
  <c r="I893" i="61"/>
  <c r="G893" i="61"/>
  <c r="K892" i="61"/>
  <c r="I892" i="61"/>
  <c r="G892" i="61"/>
  <c r="K891" i="61"/>
  <c r="I891" i="61"/>
  <c r="G891" i="61"/>
  <c r="K890" i="61"/>
  <c r="I890" i="61"/>
  <c r="G890" i="61"/>
  <c r="K889" i="61"/>
  <c r="I889" i="61"/>
  <c r="G889" i="61"/>
  <c r="K888" i="61"/>
  <c r="I888" i="61"/>
  <c r="G888" i="61"/>
  <c r="K887" i="61"/>
  <c r="I887" i="61"/>
  <c r="G887" i="61"/>
  <c r="K886" i="61"/>
  <c r="I886" i="61"/>
  <c r="G886" i="61"/>
  <c r="K885" i="61"/>
  <c r="I885" i="61"/>
  <c r="G885" i="61"/>
  <c r="K884" i="61"/>
  <c r="I884" i="61"/>
  <c r="G884" i="61"/>
  <c r="K883" i="61"/>
  <c r="I883" i="61"/>
  <c r="G883" i="61"/>
  <c r="K882" i="61"/>
  <c r="I882" i="61"/>
  <c r="G882" i="61"/>
  <c r="K881" i="61"/>
  <c r="I881" i="61"/>
  <c r="G881" i="61"/>
  <c r="K880" i="61"/>
  <c r="I880" i="61"/>
  <c r="G880" i="61"/>
  <c r="K879" i="61"/>
  <c r="I879" i="61"/>
  <c r="G879" i="61"/>
  <c r="K878" i="61"/>
  <c r="I878" i="61"/>
  <c r="G878" i="61"/>
  <c r="K877" i="61"/>
  <c r="I877" i="61"/>
  <c r="G877" i="61"/>
  <c r="K876" i="61"/>
  <c r="I876" i="61"/>
  <c r="G876" i="61"/>
  <c r="K875" i="61"/>
  <c r="I875" i="61"/>
  <c r="G875" i="61"/>
  <c r="K874" i="61"/>
  <c r="I874" i="61"/>
  <c r="G874" i="61"/>
  <c r="K873" i="61"/>
  <c r="I873" i="61"/>
  <c r="G873" i="61"/>
  <c r="K872" i="61"/>
  <c r="I872" i="61"/>
  <c r="G872" i="61"/>
  <c r="K871" i="61"/>
  <c r="I871" i="61"/>
  <c r="G871" i="61"/>
  <c r="K870" i="61"/>
  <c r="I870" i="61"/>
  <c r="G870" i="61"/>
  <c r="K869" i="61"/>
  <c r="I869" i="61"/>
  <c r="G869" i="61"/>
  <c r="K868" i="61"/>
  <c r="I868" i="61"/>
  <c r="G868" i="61"/>
  <c r="K867" i="61"/>
  <c r="I867" i="61"/>
  <c r="G867" i="61"/>
  <c r="K866" i="61"/>
  <c r="I866" i="61"/>
  <c r="G866" i="61"/>
  <c r="K865" i="61"/>
  <c r="I865" i="61"/>
  <c r="G865" i="61"/>
  <c r="K864" i="61"/>
  <c r="I864" i="61"/>
  <c r="G864" i="61"/>
  <c r="K863" i="61"/>
  <c r="I863" i="61"/>
  <c r="G863" i="61"/>
  <c r="K862" i="61"/>
  <c r="I862" i="61"/>
  <c r="G862" i="61"/>
  <c r="K861" i="61"/>
  <c r="I861" i="61"/>
  <c r="G861" i="61"/>
  <c r="K860" i="61"/>
  <c r="I860" i="61"/>
  <c r="G860" i="61"/>
  <c r="K859" i="61"/>
  <c r="I859" i="61"/>
  <c r="G859" i="61"/>
  <c r="K858" i="61"/>
  <c r="I858" i="61"/>
  <c r="G858" i="61"/>
  <c r="K857" i="61"/>
  <c r="I857" i="61"/>
  <c r="G857" i="61"/>
  <c r="K856" i="61"/>
  <c r="I856" i="61"/>
  <c r="G856" i="61"/>
  <c r="K855" i="61"/>
  <c r="I855" i="61"/>
  <c r="G855" i="61"/>
  <c r="K854" i="61"/>
  <c r="I854" i="61"/>
  <c r="G854" i="61"/>
  <c r="K853" i="61"/>
  <c r="I853" i="61"/>
  <c r="G853" i="61"/>
  <c r="K852" i="61"/>
  <c r="I852" i="61"/>
  <c r="G852" i="61"/>
  <c r="K851" i="61"/>
  <c r="I851" i="61"/>
  <c r="G851" i="61"/>
  <c r="K850" i="61"/>
  <c r="I850" i="61"/>
  <c r="G850" i="61"/>
  <c r="K849" i="61"/>
  <c r="I849" i="61"/>
  <c r="G849" i="61"/>
  <c r="K848" i="61"/>
  <c r="I848" i="61"/>
  <c r="G848" i="61"/>
  <c r="K847" i="61"/>
  <c r="I847" i="61"/>
  <c r="G847" i="61"/>
  <c r="K846" i="61"/>
  <c r="I846" i="61"/>
  <c r="G846" i="61"/>
  <c r="K845" i="61"/>
  <c r="I845" i="61"/>
  <c r="G845" i="61"/>
  <c r="K844" i="61"/>
  <c r="I844" i="61"/>
  <c r="G844" i="61"/>
  <c r="K843" i="61"/>
  <c r="I843" i="61"/>
  <c r="G843" i="61"/>
  <c r="K842" i="61"/>
  <c r="I842" i="61"/>
  <c r="G842" i="61"/>
  <c r="K841" i="61"/>
  <c r="I841" i="61"/>
  <c r="G841" i="61"/>
  <c r="K840" i="61"/>
  <c r="I840" i="61"/>
  <c r="G840" i="61"/>
  <c r="K839" i="61"/>
  <c r="I839" i="61"/>
  <c r="G839" i="61"/>
  <c r="K838" i="61"/>
  <c r="I838" i="61"/>
  <c r="G838" i="61"/>
  <c r="K837" i="61"/>
  <c r="I837" i="61"/>
  <c r="G837" i="61"/>
  <c r="K836" i="61"/>
  <c r="I836" i="61"/>
  <c r="G836" i="61"/>
  <c r="K835" i="61"/>
  <c r="I835" i="61"/>
  <c r="G835" i="61"/>
  <c r="K834" i="61"/>
  <c r="I834" i="61"/>
  <c r="G834" i="61"/>
  <c r="K833" i="61"/>
  <c r="I833" i="61"/>
  <c r="G833" i="61"/>
  <c r="K832" i="61"/>
  <c r="I832" i="61"/>
  <c r="G832" i="61"/>
  <c r="K831" i="61"/>
  <c r="I831" i="61"/>
  <c r="G831" i="61"/>
  <c r="K830" i="61"/>
  <c r="I830" i="61"/>
  <c r="G830" i="61"/>
  <c r="K829" i="61"/>
  <c r="I829" i="61"/>
  <c r="G829" i="61"/>
  <c r="M828" i="61"/>
  <c r="K828" i="61" s="1"/>
  <c r="I828" i="61"/>
  <c r="G828" i="61"/>
  <c r="K827" i="61"/>
  <c r="I827" i="61"/>
  <c r="G827" i="61"/>
  <c r="K826" i="61"/>
  <c r="I826" i="61"/>
  <c r="G826" i="61"/>
  <c r="K825" i="61"/>
  <c r="I825" i="61"/>
  <c r="G825" i="61"/>
  <c r="K824" i="61"/>
  <c r="I824" i="61"/>
  <c r="G824" i="61"/>
  <c r="K823" i="61"/>
  <c r="I823" i="61"/>
  <c r="G823" i="61"/>
  <c r="K822" i="61"/>
  <c r="I822" i="61"/>
  <c r="G822" i="61"/>
  <c r="K821" i="61"/>
  <c r="I821" i="61"/>
  <c r="G821" i="61"/>
  <c r="K820" i="61"/>
  <c r="I820" i="61"/>
  <c r="G820" i="61"/>
  <c r="K819" i="61"/>
  <c r="I819" i="61"/>
  <c r="G819" i="61"/>
  <c r="K818" i="61"/>
  <c r="I818" i="61"/>
  <c r="G818" i="61"/>
  <c r="K817" i="61"/>
  <c r="I817" i="61"/>
  <c r="G817" i="61"/>
  <c r="K816" i="61"/>
  <c r="I816" i="61"/>
  <c r="G816" i="61"/>
  <c r="K815" i="61"/>
  <c r="I815" i="61"/>
  <c r="G815" i="61"/>
  <c r="K814" i="61"/>
  <c r="I814" i="61"/>
  <c r="G814" i="61"/>
  <c r="K813" i="61"/>
  <c r="I813" i="61"/>
  <c r="G813" i="61"/>
  <c r="K812" i="61"/>
  <c r="I812" i="61"/>
  <c r="G812" i="61"/>
  <c r="K811" i="61"/>
  <c r="I811" i="61"/>
  <c r="G811" i="61"/>
  <c r="K810" i="61"/>
  <c r="I810" i="61"/>
  <c r="G810" i="61"/>
  <c r="K809" i="61"/>
  <c r="I809" i="61"/>
  <c r="G809" i="61"/>
  <c r="K808" i="61"/>
  <c r="I808" i="61"/>
  <c r="G808" i="61"/>
  <c r="K807" i="61"/>
  <c r="I807" i="61"/>
  <c r="G807" i="61"/>
  <c r="K806" i="61"/>
  <c r="I806" i="61"/>
  <c r="G806" i="61"/>
  <c r="K805" i="61"/>
  <c r="I805" i="61"/>
  <c r="G805" i="61"/>
  <c r="K804" i="61"/>
  <c r="I804" i="61"/>
  <c r="G804" i="61"/>
  <c r="K803" i="61"/>
  <c r="I803" i="61"/>
  <c r="G803" i="61"/>
  <c r="K802" i="61"/>
  <c r="I802" i="61"/>
  <c r="G802" i="61"/>
  <c r="K801" i="61"/>
  <c r="I801" i="61"/>
  <c r="G801" i="61"/>
  <c r="K800" i="61"/>
  <c r="I800" i="61"/>
  <c r="G800" i="61"/>
  <c r="K799" i="61"/>
  <c r="I799" i="61"/>
  <c r="G799" i="61"/>
  <c r="K798" i="61"/>
  <c r="I798" i="61"/>
  <c r="G798" i="61"/>
  <c r="K797" i="61"/>
  <c r="I797" i="61"/>
  <c r="G797" i="61"/>
  <c r="K796" i="61"/>
  <c r="I796" i="61"/>
  <c r="G796" i="61"/>
  <c r="K795" i="61"/>
  <c r="I795" i="61"/>
  <c r="G795" i="61"/>
  <c r="K794" i="61"/>
  <c r="I794" i="61"/>
  <c r="G794" i="61"/>
  <c r="K793" i="61"/>
  <c r="I793" i="61"/>
  <c r="G793" i="61"/>
  <c r="K792" i="61"/>
  <c r="I792" i="61"/>
  <c r="G792" i="61"/>
  <c r="K791" i="61"/>
  <c r="I791" i="61"/>
  <c r="G791" i="61"/>
  <c r="K790" i="61"/>
  <c r="I790" i="61"/>
  <c r="G790" i="61"/>
  <c r="K789" i="61"/>
  <c r="I789" i="61"/>
  <c r="G789" i="61"/>
  <c r="K788" i="61"/>
  <c r="I788" i="61"/>
  <c r="G788" i="61"/>
  <c r="K787" i="61"/>
  <c r="I787" i="61"/>
  <c r="G787" i="61"/>
  <c r="K786" i="61"/>
  <c r="I786" i="61"/>
  <c r="G786" i="61"/>
  <c r="K785" i="61"/>
  <c r="I785" i="61"/>
  <c r="G785" i="61"/>
  <c r="K784" i="61"/>
  <c r="I784" i="61"/>
  <c r="G784" i="61"/>
  <c r="K783" i="61"/>
  <c r="I783" i="61"/>
  <c r="G783" i="61"/>
  <c r="K782" i="61"/>
  <c r="I782" i="61"/>
  <c r="G782" i="61"/>
  <c r="K781" i="61"/>
  <c r="I781" i="61"/>
  <c r="G781" i="61"/>
  <c r="K780" i="61"/>
  <c r="I780" i="61"/>
  <c r="G780" i="61"/>
  <c r="K779" i="61"/>
  <c r="I779" i="61"/>
  <c r="G779" i="61"/>
  <c r="K778" i="61"/>
  <c r="I778" i="61"/>
  <c r="G778" i="61"/>
  <c r="K777" i="61"/>
  <c r="I777" i="61"/>
  <c r="G777" i="61"/>
  <c r="K776" i="61"/>
  <c r="I776" i="61"/>
  <c r="G776" i="61"/>
  <c r="K775" i="61"/>
  <c r="I775" i="61"/>
  <c r="G775" i="61"/>
  <c r="K774" i="61"/>
  <c r="I774" i="61"/>
  <c r="G774" i="61"/>
  <c r="K773" i="61"/>
  <c r="I773" i="61"/>
  <c r="G773" i="61"/>
  <c r="K772" i="61"/>
  <c r="I772" i="61"/>
  <c r="G772" i="61"/>
  <c r="K771" i="61"/>
  <c r="I771" i="61"/>
  <c r="G771" i="61"/>
  <c r="K770" i="61"/>
  <c r="I770" i="61"/>
  <c r="G770" i="61"/>
  <c r="K769" i="61"/>
  <c r="I769" i="61"/>
  <c r="G769" i="61"/>
  <c r="K768" i="61"/>
  <c r="I768" i="61"/>
  <c r="G768" i="61"/>
  <c r="K767" i="61"/>
  <c r="I767" i="61"/>
  <c r="G767" i="61"/>
  <c r="K766" i="61"/>
  <c r="I766" i="61"/>
  <c r="G766" i="61"/>
  <c r="K765" i="61"/>
  <c r="I765" i="61"/>
  <c r="G765" i="61"/>
  <c r="K764" i="61"/>
  <c r="I764" i="61"/>
  <c r="G764" i="61"/>
  <c r="K763" i="61"/>
  <c r="I763" i="61"/>
  <c r="G763" i="61"/>
  <c r="K762" i="61"/>
  <c r="I762" i="61"/>
  <c r="G762" i="61"/>
  <c r="K761" i="61"/>
  <c r="I761" i="61"/>
  <c r="G761" i="61"/>
  <c r="K760" i="61"/>
  <c r="I760" i="61"/>
  <c r="G760" i="61"/>
  <c r="K759" i="61"/>
  <c r="I759" i="61"/>
  <c r="G759" i="61"/>
  <c r="K758" i="61"/>
  <c r="I758" i="61"/>
  <c r="G758" i="61"/>
  <c r="K757" i="61"/>
  <c r="I757" i="61"/>
  <c r="G757" i="61"/>
  <c r="K756" i="61"/>
  <c r="I756" i="61"/>
  <c r="G756" i="61"/>
  <c r="K755" i="61"/>
  <c r="I755" i="61"/>
  <c r="G755" i="61"/>
  <c r="K754" i="61"/>
  <c r="I754" i="61"/>
  <c r="G754" i="61"/>
  <c r="K753" i="61"/>
  <c r="I753" i="61"/>
  <c r="G753" i="61"/>
  <c r="K752" i="61"/>
  <c r="I752" i="61"/>
  <c r="G752" i="61"/>
  <c r="K751" i="61"/>
  <c r="I751" i="61"/>
  <c r="G751" i="61"/>
  <c r="K750" i="61"/>
  <c r="I750" i="61"/>
  <c r="G750" i="61"/>
  <c r="K749" i="61"/>
  <c r="I749" i="61"/>
  <c r="G749" i="61"/>
  <c r="K748" i="61"/>
  <c r="I748" i="61"/>
  <c r="G748" i="61"/>
  <c r="K747" i="61"/>
  <c r="I747" i="61"/>
  <c r="G747" i="61"/>
  <c r="K746" i="61"/>
  <c r="I746" i="61"/>
  <c r="G746" i="61"/>
  <c r="K745" i="61"/>
  <c r="I745" i="61"/>
  <c r="G745" i="61"/>
  <c r="K744" i="61"/>
  <c r="I744" i="61"/>
  <c r="G744" i="61"/>
  <c r="K743" i="61"/>
  <c r="I743" i="61"/>
  <c r="G743" i="61"/>
  <c r="K742" i="61"/>
  <c r="I742" i="61"/>
  <c r="G742" i="61"/>
  <c r="K741" i="61"/>
  <c r="I741" i="61"/>
  <c r="G741" i="61"/>
  <c r="K740" i="61"/>
  <c r="I740" i="61"/>
  <c r="G740" i="61"/>
  <c r="K739" i="61"/>
  <c r="I739" i="61"/>
  <c r="G739" i="61"/>
  <c r="K738" i="61"/>
  <c r="I738" i="61"/>
  <c r="G738" i="61"/>
  <c r="K737" i="61"/>
  <c r="I737" i="61"/>
  <c r="G737" i="61"/>
  <c r="K736" i="61"/>
  <c r="I736" i="61"/>
  <c r="G736" i="61"/>
  <c r="K735" i="61"/>
  <c r="I735" i="61"/>
  <c r="G735" i="61"/>
  <c r="K734" i="61"/>
  <c r="I734" i="61"/>
  <c r="G734" i="61"/>
  <c r="K733" i="61"/>
  <c r="I733" i="61"/>
  <c r="G733" i="61"/>
  <c r="K732" i="61"/>
  <c r="I732" i="61"/>
  <c r="G732" i="61"/>
  <c r="K731" i="61"/>
  <c r="I731" i="61"/>
  <c r="G731" i="61"/>
  <c r="K730" i="61"/>
  <c r="I730" i="61"/>
  <c r="G730" i="61"/>
  <c r="K729" i="61"/>
  <c r="I729" i="61"/>
  <c r="G729" i="61"/>
  <c r="K728" i="61"/>
  <c r="I728" i="61"/>
  <c r="G728" i="61"/>
  <c r="K727" i="61"/>
  <c r="I727" i="61"/>
  <c r="G727" i="61"/>
  <c r="K726" i="61"/>
  <c r="I726" i="61"/>
  <c r="G726" i="61"/>
  <c r="K725" i="61"/>
  <c r="I725" i="61"/>
  <c r="G725" i="61"/>
  <c r="K724" i="61"/>
  <c r="I724" i="61"/>
  <c r="G724" i="61"/>
  <c r="K723" i="61"/>
  <c r="I723" i="61"/>
  <c r="G723" i="61"/>
  <c r="K722" i="61"/>
  <c r="I722" i="61"/>
  <c r="G722" i="61"/>
  <c r="K721" i="61"/>
  <c r="I721" i="61"/>
  <c r="G721" i="61"/>
  <c r="K720" i="61"/>
  <c r="I720" i="61"/>
  <c r="G720" i="61"/>
  <c r="K719" i="61"/>
  <c r="I719" i="61"/>
  <c r="G719" i="61"/>
  <c r="K718" i="61"/>
  <c r="I718" i="61"/>
  <c r="G718" i="61"/>
  <c r="K717" i="61"/>
  <c r="I717" i="61"/>
  <c r="G717" i="61"/>
  <c r="K716" i="61"/>
  <c r="I716" i="61"/>
  <c r="G716" i="61"/>
  <c r="K715" i="61"/>
  <c r="I715" i="61"/>
  <c r="G715" i="61"/>
  <c r="K714" i="61"/>
  <c r="I714" i="61"/>
  <c r="G714" i="61"/>
  <c r="K713" i="61"/>
  <c r="I713" i="61"/>
  <c r="G713" i="61"/>
  <c r="K712" i="61"/>
  <c r="I712" i="61"/>
  <c r="G712" i="61"/>
  <c r="K711" i="61"/>
  <c r="I711" i="61"/>
  <c r="G711" i="61"/>
  <c r="K710" i="61"/>
  <c r="I710" i="61"/>
  <c r="G710" i="61"/>
  <c r="K709" i="61"/>
  <c r="I709" i="61"/>
  <c r="G709" i="61"/>
  <c r="K708" i="61"/>
  <c r="I708" i="61"/>
  <c r="G708" i="61"/>
  <c r="K707" i="61"/>
  <c r="I707" i="61"/>
  <c r="G707" i="61"/>
  <c r="K706" i="61"/>
  <c r="I706" i="61"/>
  <c r="G706" i="61"/>
  <c r="K705" i="61"/>
  <c r="I705" i="61"/>
  <c r="G705" i="61"/>
  <c r="K704" i="61"/>
  <c r="I704" i="61"/>
  <c r="G704" i="61"/>
  <c r="K703" i="61"/>
  <c r="I703" i="61"/>
  <c r="G703" i="61"/>
  <c r="M702" i="61"/>
  <c r="K702" i="61"/>
  <c r="I702" i="61"/>
  <c r="G702" i="61"/>
  <c r="K701" i="61"/>
  <c r="I701" i="61"/>
  <c r="G701" i="61"/>
  <c r="K700" i="61"/>
  <c r="I700" i="61"/>
  <c r="G700" i="61"/>
  <c r="K699" i="61"/>
  <c r="I699" i="61"/>
  <c r="G699" i="61"/>
  <c r="K698" i="61"/>
  <c r="I698" i="61"/>
  <c r="G698" i="61"/>
  <c r="K697" i="61"/>
  <c r="I697" i="61"/>
  <c r="G697" i="61"/>
  <c r="K696" i="61"/>
  <c r="I696" i="61"/>
  <c r="G696" i="61"/>
  <c r="K695" i="61"/>
  <c r="I695" i="61"/>
  <c r="G695" i="61"/>
  <c r="K694" i="61"/>
  <c r="I694" i="61"/>
  <c r="G694" i="61"/>
  <c r="K693" i="61"/>
  <c r="I693" i="61"/>
  <c r="G693" i="61"/>
  <c r="K692" i="61"/>
  <c r="I692" i="61"/>
  <c r="G692" i="61"/>
  <c r="K691" i="61"/>
  <c r="I691" i="61"/>
  <c r="G691" i="61"/>
  <c r="K690" i="61"/>
  <c r="I690" i="61"/>
  <c r="G690" i="61"/>
  <c r="K689" i="61"/>
  <c r="I689" i="61"/>
  <c r="G689" i="61"/>
  <c r="K688" i="61"/>
  <c r="I688" i="61"/>
  <c r="G688" i="61"/>
  <c r="K687" i="61"/>
  <c r="I687" i="61"/>
  <c r="G687" i="61"/>
  <c r="K686" i="61"/>
  <c r="I686" i="61"/>
  <c r="G686" i="61"/>
  <c r="K685" i="61"/>
  <c r="I685" i="61"/>
  <c r="G685" i="61"/>
  <c r="K684" i="61"/>
  <c r="I684" i="61"/>
  <c r="G684" i="61"/>
  <c r="K683" i="61"/>
  <c r="I683" i="61"/>
  <c r="G683" i="61"/>
  <c r="K682" i="61"/>
  <c r="I682" i="61"/>
  <c r="G682" i="61"/>
  <c r="K681" i="61"/>
  <c r="I681" i="61"/>
  <c r="G681" i="61"/>
  <c r="K680" i="61"/>
  <c r="I680" i="61"/>
  <c r="G680" i="61"/>
  <c r="K679" i="61"/>
  <c r="I679" i="61"/>
  <c r="G679" i="61"/>
  <c r="K678" i="61"/>
  <c r="I678" i="61"/>
  <c r="G678" i="61"/>
  <c r="K677" i="61"/>
  <c r="I677" i="61"/>
  <c r="G677" i="61"/>
  <c r="K676" i="61"/>
  <c r="I676" i="61"/>
  <c r="G676" i="61"/>
  <c r="K675" i="61"/>
  <c r="I675" i="61"/>
  <c r="G675" i="61"/>
  <c r="K674" i="61"/>
  <c r="I674" i="61"/>
  <c r="G674" i="61"/>
  <c r="K673" i="61"/>
  <c r="I673" i="61"/>
  <c r="G673" i="61"/>
  <c r="K672" i="61"/>
  <c r="I672" i="61"/>
  <c r="G672" i="61"/>
  <c r="K671" i="61"/>
  <c r="I671" i="61"/>
  <c r="G671" i="61"/>
  <c r="K670" i="61"/>
  <c r="I670" i="61"/>
  <c r="G670" i="61"/>
  <c r="K669" i="61"/>
  <c r="I669" i="61"/>
  <c r="G669" i="61"/>
  <c r="K668" i="61"/>
  <c r="I668" i="61"/>
  <c r="G668" i="61"/>
  <c r="K667" i="61"/>
  <c r="I667" i="61"/>
  <c r="G667" i="61"/>
  <c r="K666" i="61"/>
  <c r="I666" i="61"/>
  <c r="G666" i="61"/>
  <c r="K665" i="61"/>
  <c r="I665" i="61"/>
  <c r="G665" i="61"/>
  <c r="K664" i="61"/>
  <c r="I664" i="61"/>
  <c r="G664" i="61"/>
  <c r="K663" i="61"/>
  <c r="I663" i="61"/>
  <c r="G663" i="61"/>
  <c r="K662" i="61"/>
  <c r="I662" i="61"/>
  <c r="G662" i="61"/>
  <c r="K661" i="61"/>
  <c r="I661" i="61"/>
  <c r="G661" i="61"/>
  <c r="K660" i="61"/>
  <c r="I660" i="61"/>
  <c r="G660" i="61"/>
  <c r="K659" i="61"/>
  <c r="I659" i="61"/>
  <c r="G659" i="61"/>
  <c r="K658" i="61"/>
  <c r="I658" i="61"/>
  <c r="G658" i="61"/>
  <c r="K657" i="61"/>
  <c r="I657" i="61"/>
  <c r="G657" i="61"/>
  <c r="K656" i="61"/>
  <c r="I656" i="61"/>
  <c r="G656" i="61"/>
  <c r="K655" i="61"/>
  <c r="I655" i="61"/>
  <c r="G655" i="61"/>
  <c r="K654" i="61"/>
  <c r="I654" i="61"/>
  <c r="G654" i="61"/>
  <c r="K653" i="61"/>
  <c r="I653" i="61"/>
  <c r="G653" i="61"/>
  <c r="K652" i="61"/>
  <c r="I652" i="61"/>
  <c r="G652" i="61"/>
  <c r="K651" i="61"/>
  <c r="I651" i="61"/>
  <c r="G651" i="61"/>
  <c r="K650" i="61"/>
  <c r="I650" i="61"/>
  <c r="G650" i="61"/>
  <c r="K649" i="61"/>
  <c r="I649" i="61"/>
  <c r="G649" i="61"/>
  <c r="K648" i="61"/>
  <c r="I648" i="61"/>
  <c r="G648" i="61"/>
  <c r="K647" i="61"/>
  <c r="I647" i="61"/>
  <c r="G647" i="61"/>
  <c r="K646" i="61"/>
  <c r="I646" i="61"/>
  <c r="G646" i="61"/>
  <c r="K645" i="61"/>
  <c r="I645" i="61"/>
  <c r="G645" i="61"/>
  <c r="K644" i="61"/>
  <c r="I644" i="61"/>
  <c r="G644" i="61"/>
  <c r="K643" i="61"/>
  <c r="I643" i="61"/>
  <c r="G643" i="61"/>
  <c r="K642" i="61"/>
  <c r="I642" i="61"/>
  <c r="G642" i="61"/>
  <c r="K641" i="61"/>
  <c r="I641" i="61"/>
  <c r="G641" i="61"/>
  <c r="K640" i="61"/>
  <c r="I640" i="61"/>
  <c r="G640" i="61"/>
  <c r="K639" i="61"/>
  <c r="I639" i="61"/>
  <c r="G639" i="61"/>
  <c r="K638" i="61"/>
  <c r="I638" i="61"/>
  <c r="G638" i="61"/>
  <c r="K637" i="61"/>
  <c r="I637" i="61"/>
  <c r="G637" i="61"/>
  <c r="K636" i="61"/>
  <c r="I636" i="61"/>
  <c r="G636" i="61"/>
  <c r="K635" i="61"/>
  <c r="I635" i="61"/>
  <c r="G635" i="61"/>
  <c r="K634" i="61"/>
  <c r="I634" i="61"/>
  <c r="G634" i="61"/>
  <c r="K633" i="61"/>
  <c r="I633" i="61"/>
  <c r="G633" i="61"/>
  <c r="K632" i="61"/>
  <c r="I632" i="61"/>
  <c r="G632" i="61"/>
  <c r="K631" i="61"/>
  <c r="I631" i="61"/>
  <c r="G631" i="61"/>
  <c r="K630" i="61"/>
  <c r="I630" i="61"/>
  <c r="G630" i="61"/>
  <c r="K629" i="61"/>
  <c r="I629" i="61"/>
  <c r="G629" i="61"/>
  <c r="K628" i="61"/>
  <c r="I628" i="61"/>
  <c r="G628" i="61"/>
  <c r="K627" i="61"/>
  <c r="I627" i="61"/>
  <c r="G627" i="61"/>
  <c r="K626" i="61"/>
  <c r="I626" i="61"/>
  <c r="G626" i="61"/>
  <c r="K625" i="61"/>
  <c r="I625" i="61"/>
  <c r="G625" i="61"/>
  <c r="K624" i="61"/>
  <c r="I624" i="61"/>
  <c r="G624" i="61"/>
  <c r="K623" i="61"/>
  <c r="I623" i="61"/>
  <c r="G623" i="61"/>
  <c r="K622" i="61"/>
  <c r="I622" i="61"/>
  <c r="G622" i="61"/>
  <c r="K621" i="61"/>
  <c r="I621" i="61"/>
  <c r="G621" i="61"/>
  <c r="K620" i="61"/>
  <c r="I620" i="61"/>
  <c r="G620" i="61"/>
  <c r="K619" i="61"/>
  <c r="I619" i="61"/>
  <c r="G619" i="61"/>
  <c r="K618" i="61"/>
  <c r="I618" i="61"/>
  <c r="G618" i="61"/>
  <c r="K617" i="61"/>
  <c r="I617" i="61"/>
  <c r="G617" i="61"/>
  <c r="K616" i="61"/>
  <c r="I616" i="61"/>
  <c r="G616" i="61"/>
  <c r="K615" i="61"/>
  <c r="I615" i="61"/>
  <c r="G615" i="61"/>
  <c r="K614" i="61"/>
  <c r="I614" i="61"/>
  <c r="G614" i="61"/>
  <c r="K613" i="61"/>
  <c r="I613" i="61"/>
  <c r="G613" i="61"/>
  <c r="K612" i="61"/>
  <c r="I612" i="61"/>
  <c r="G612" i="61"/>
  <c r="K611" i="61"/>
  <c r="I611" i="61"/>
  <c r="G611" i="61"/>
  <c r="K610" i="61"/>
  <c r="I610" i="61"/>
  <c r="G610" i="61"/>
  <c r="K609" i="61"/>
  <c r="I609" i="61"/>
  <c r="G609" i="61"/>
  <c r="K608" i="61"/>
  <c r="I608" i="61"/>
  <c r="G608" i="61"/>
  <c r="K607" i="61"/>
  <c r="I607" i="61"/>
  <c r="G607" i="61"/>
  <c r="K606" i="61"/>
  <c r="I606" i="61"/>
  <c r="G606" i="61"/>
  <c r="K605" i="61"/>
  <c r="I605" i="61"/>
  <c r="G605" i="61"/>
  <c r="K604" i="61"/>
  <c r="I604" i="61"/>
  <c r="G604" i="61"/>
  <c r="K603" i="61"/>
  <c r="I603" i="61"/>
  <c r="G603" i="61"/>
  <c r="K602" i="61"/>
  <c r="I602" i="61"/>
  <c r="G602" i="61"/>
  <c r="K601" i="61"/>
  <c r="I601" i="61"/>
  <c r="G601" i="61"/>
  <c r="K600" i="61"/>
  <c r="I600" i="61"/>
  <c r="G600" i="61"/>
  <c r="K599" i="61"/>
  <c r="I599" i="61"/>
  <c r="G599" i="61"/>
  <c r="K598" i="61"/>
  <c r="I598" i="61"/>
  <c r="G598" i="61"/>
  <c r="K597" i="61"/>
  <c r="I597" i="61"/>
  <c r="G597" i="61"/>
  <c r="K596" i="61"/>
  <c r="I596" i="61"/>
  <c r="G596" i="61"/>
  <c r="K595" i="61"/>
  <c r="I595" i="61"/>
  <c r="G595" i="61"/>
  <c r="K594" i="61"/>
  <c r="I594" i="61"/>
  <c r="G594" i="61"/>
  <c r="K593" i="61"/>
  <c r="I593" i="61"/>
  <c r="G593" i="61"/>
  <c r="K592" i="61"/>
  <c r="I592" i="61"/>
  <c r="G592" i="61"/>
  <c r="K591" i="61"/>
  <c r="I591" i="61"/>
  <c r="G591" i="61"/>
  <c r="K590" i="61"/>
  <c r="I590" i="61"/>
  <c r="G590" i="61"/>
  <c r="K589" i="61"/>
  <c r="I589" i="61"/>
  <c r="G589" i="61"/>
  <c r="K588" i="61"/>
  <c r="I588" i="61"/>
  <c r="G588" i="61"/>
  <c r="K587" i="61"/>
  <c r="I587" i="61"/>
  <c r="G587" i="61"/>
  <c r="K586" i="61"/>
  <c r="I586" i="61"/>
  <c r="G586" i="61"/>
  <c r="K585" i="61"/>
  <c r="I585" i="61"/>
  <c r="G585" i="61"/>
  <c r="K584" i="61"/>
  <c r="I584" i="61"/>
  <c r="G584" i="61"/>
  <c r="K583" i="61"/>
  <c r="I583" i="61"/>
  <c r="G583" i="61"/>
  <c r="K582" i="61"/>
  <c r="I582" i="61"/>
  <c r="G582" i="61"/>
  <c r="K581" i="61"/>
  <c r="I581" i="61"/>
  <c r="G581" i="61"/>
  <c r="K580" i="61"/>
  <c r="I580" i="61"/>
  <c r="G580" i="61"/>
  <c r="K579" i="61"/>
  <c r="I579" i="61"/>
  <c r="G579" i="61"/>
  <c r="K578" i="61"/>
  <c r="I578" i="61"/>
  <c r="G578" i="61"/>
  <c r="K577" i="61"/>
  <c r="I577" i="61"/>
  <c r="G577" i="61"/>
  <c r="K576" i="61"/>
  <c r="I576" i="61"/>
  <c r="G576" i="61"/>
  <c r="K575" i="61"/>
  <c r="I575" i="61"/>
  <c r="G575" i="61"/>
  <c r="K574" i="61"/>
  <c r="I574" i="61"/>
  <c r="G574" i="61"/>
  <c r="K573" i="61"/>
  <c r="I573" i="61"/>
  <c r="G573" i="61"/>
  <c r="K572" i="61"/>
  <c r="I572" i="61"/>
  <c r="G572" i="61"/>
  <c r="K571" i="61"/>
  <c r="I571" i="61"/>
  <c r="G571" i="61"/>
  <c r="K570" i="61"/>
  <c r="I570" i="61"/>
  <c r="G570" i="61"/>
  <c r="K569" i="61"/>
  <c r="I569" i="61"/>
  <c r="G569" i="61"/>
  <c r="K568" i="61"/>
  <c r="I568" i="61"/>
  <c r="G568" i="61"/>
  <c r="K567" i="61"/>
  <c r="I567" i="61"/>
  <c r="G567" i="61"/>
  <c r="K566" i="61"/>
  <c r="I566" i="61"/>
  <c r="G566" i="61"/>
  <c r="K565" i="61"/>
  <c r="I565" i="61"/>
  <c r="G565" i="61"/>
  <c r="K564" i="61"/>
  <c r="I564" i="61"/>
  <c r="G564" i="61"/>
  <c r="K563" i="61"/>
  <c r="I563" i="61"/>
  <c r="G563" i="61"/>
  <c r="K562" i="61"/>
  <c r="I562" i="61"/>
  <c r="G562" i="61"/>
  <c r="K561" i="61"/>
  <c r="I561" i="61"/>
  <c r="G561" i="61"/>
  <c r="K560" i="61"/>
  <c r="I560" i="61"/>
  <c r="G560" i="61"/>
  <c r="K559" i="61"/>
  <c r="I559" i="61"/>
  <c r="G559" i="61"/>
  <c r="K558" i="61"/>
  <c r="I558" i="61"/>
  <c r="G558" i="61"/>
  <c r="K557" i="61"/>
  <c r="I557" i="61"/>
  <c r="G557" i="61"/>
  <c r="K556" i="61"/>
  <c r="I556" i="61"/>
  <c r="G556" i="61"/>
  <c r="K555" i="61"/>
  <c r="I555" i="61"/>
  <c r="G555" i="61"/>
  <c r="K554" i="61"/>
  <c r="I554" i="61"/>
  <c r="G554" i="61"/>
  <c r="K553" i="61"/>
  <c r="I553" i="61"/>
  <c r="G553" i="61"/>
  <c r="K552" i="61"/>
  <c r="I552" i="61"/>
  <c r="G552" i="61"/>
  <c r="K551" i="61"/>
  <c r="I551" i="61"/>
  <c r="G551" i="61"/>
  <c r="K550" i="61"/>
  <c r="I550" i="61"/>
  <c r="G550" i="61"/>
  <c r="K549" i="61"/>
  <c r="I549" i="61"/>
  <c r="G549" i="61"/>
  <c r="K548" i="61"/>
  <c r="I548" i="61"/>
  <c r="G548" i="61"/>
  <c r="K547" i="61"/>
  <c r="I547" i="61"/>
  <c r="G547" i="61"/>
  <c r="K546" i="61"/>
  <c r="I546" i="61"/>
  <c r="G546" i="61"/>
  <c r="K545" i="61"/>
  <c r="I545" i="61"/>
  <c r="G545" i="61"/>
  <c r="K544" i="61"/>
  <c r="I544" i="61"/>
  <c r="G544" i="61"/>
  <c r="K543" i="61"/>
  <c r="I543" i="61"/>
  <c r="G543" i="61"/>
  <c r="K542" i="61"/>
  <c r="I542" i="61"/>
  <c r="G542" i="61"/>
  <c r="K541" i="61"/>
  <c r="I541" i="61"/>
  <c r="G541" i="61"/>
  <c r="K540" i="61"/>
  <c r="I540" i="61"/>
  <c r="G540" i="61"/>
  <c r="K539" i="61"/>
  <c r="I539" i="61"/>
  <c r="G539" i="61"/>
  <c r="K538" i="61"/>
  <c r="I538" i="61"/>
  <c r="G538" i="61"/>
  <c r="K537" i="61"/>
  <c r="I537" i="61"/>
  <c r="G537" i="61"/>
  <c r="K536" i="61"/>
  <c r="I536" i="61"/>
  <c r="G536" i="61"/>
  <c r="K535" i="61"/>
  <c r="I535" i="61"/>
  <c r="G535" i="61"/>
  <c r="K534" i="61"/>
  <c r="I534" i="61"/>
  <c r="G534" i="61"/>
  <c r="K533" i="61"/>
  <c r="I533" i="61"/>
  <c r="G533" i="61"/>
  <c r="K532" i="61"/>
  <c r="I532" i="61"/>
  <c r="G532" i="61"/>
  <c r="K531" i="61"/>
  <c r="I531" i="61"/>
  <c r="G531" i="61"/>
  <c r="K530" i="61"/>
  <c r="I530" i="61"/>
  <c r="G530" i="61"/>
  <c r="K529" i="61"/>
  <c r="I529" i="61"/>
  <c r="G529" i="61"/>
  <c r="K528" i="61"/>
  <c r="I528" i="61"/>
  <c r="G528" i="61"/>
  <c r="K527" i="61"/>
  <c r="I527" i="61"/>
  <c r="G527" i="61"/>
  <c r="K526" i="61"/>
  <c r="I526" i="61"/>
  <c r="G526" i="61"/>
  <c r="K525" i="61"/>
  <c r="I525" i="61"/>
  <c r="G525" i="61"/>
  <c r="K524" i="61"/>
  <c r="I524" i="61"/>
  <c r="G524" i="61"/>
  <c r="K523" i="61"/>
  <c r="I523" i="61"/>
  <c r="G523" i="61"/>
  <c r="M522" i="61"/>
  <c r="M935" i="61" s="1"/>
  <c r="I522" i="61"/>
  <c r="K521" i="61"/>
  <c r="I521" i="61"/>
  <c r="G521" i="61"/>
  <c r="K520" i="61"/>
  <c r="I520" i="61"/>
  <c r="G520" i="61"/>
  <c r="K519" i="61"/>
  <c r="I519" i="61"/>
  <c r="G519" i="61"/>
  <c r="K518" i="61"/>
  <c r="I518" i="61"/>
  <c r="G518" i="61"/>
  <c r="K517" i="61"/>
  <c r="I517" i="61"/>
  <c r="G517" i="61"/>
  <c r="K516" i="61"/>
  <c r="I516" i="61"/>
  <c r="G516" i="61"/>
  <c r="K515" i="61"/>
  <c r="I515" i="61"/>
  <c r="G515" i="61"/>
  <c r="K514" i="61"/>
  <c r="I514" i="61"/>
  <c r="G514" i="61"/>
  <c r="K513" i="61"/>
  <c r="I513" i="61"/>
  <c r="G513" i="61"/>
  <c r="K512" i="61"/>
  <c r="I512" i="61"/>
  <c r="G512" i="61"/>
  <c r="K511" i="61"/>
  <c r="I511" i="61"/>
  <c r="G511" i="61"/>
  <c r="K510" i="61"/>
  <c r="I510" i="61"/>
  <c r="G510" i="61"/>
  <c r="K509" i="61"/>
  <c r="I509" i="61"/>
  <c r="G509" i="61"/>
  <c r="K508" i="61"/>
  <c r="I508" i="61"/>
  <c r="G508" i="61"/>
  <c r="K507" i="61"/>
  <c r="I507" i="61"/>
  <c r="G507" i="61"/>
  <c r="K506" i="61"/>
  <c r="I506" i="61"/>
  <c r="G506" i="61"/>
  <c r="K505" i="61"/>
  <c r="I505" i="61"/>
  <c r="G505" i="61"/>
  <c r="K504" i="61"/>
  <c r="I504" i="61"/>
  <c r="G504" i="61"/>
  <c r="K503" i="61"/>
  <c r="I503" i="61"/>
  <c r="G503" i="61"/>
  <c r="K502" i="61"/>
  <c r="I502" i="61"/>
  <c r="G502" i="61"/>
  <c r="K501" i="61"/>
  <c r="I501" i="61"/>
  <c r="G501" i="61"/>
  <c r="K500" i="61"/>
  <c r="I500" i="61"/>
  <c r="G500" i="61"/>
  <c r="K499" i="61"/>
  <c r="I499" i="61"/>
  <c r="G499" i="61"/>
  <c r="K498" i="61"/>
  <c r="I498" i="61"/>
  <c r="G498" i="61"/>
  <c r="K497" i="61"/>
  <c r="I497" i="61"/>
  <c r="G497" i="61"/>
  <c r="K496" i="61"/>
  <c r="I496" i="61"/>
  <c r="G496" i="61"/>
  <c r="K495" i="61"/>
  <c r="I495" i="61"/>
  <c r="G495" i="61"/>
  <c r="K494" i="61"/>
  <c r="I494" i="61"/>
  <c r="G494" i="61"/>
  <c r="K493" i="61"/>
  <c r="I493" i="61"/>
  <c r="G493" i="61"/>
  <c r="K492" i="61"/>
  <c r="I492" i="61"/>
  <c r="G492" i="61"/>
  <c r="K491" i="61"/>
  <c r="I491" i="61"/>
  <c r="G491" i="61"/>
  <c r="K490" i="61"/>
  <c r="I490" i="61"/>
  <c r="G490" i="61"/>
  <c r="K489" i="61"/>
  <c r="I489" i="61"/>
  <c r="G489" i="61"/>
  <c r="K488" i="61"/>
  <c r="I488" i="61"/>
  <c r="G488" i="61"/>
  <c r="K487" i="61"/>
  <c r="I487" i="61"/>
  <c r="G487" i="61"/>
  <c r="K486" i="61"/>
  <c r="I486" i="61"/>
  <c r="G486" i="61"/>
  <c r="K485" i="61"/>
  <c r="I485" i="61"/>
  <c r="G485" i="61"/>
  <c r="K484" i="61"/>
  <c r="I484" i="61"/>
  <c r="G484" i="61"/>
  <c r="K483" i="61"/>
  <c r="I483" i="61"/>
  <c r="G483" i="61"/>
  <c r="K482" i="61"/>
  <c r="I482" i="61"/>
  <c r="G482" i="61"/>
  <c r="K481" i="61"/>
  <c r="I481" i="61"/>
  <c r="G481" i="61"/>
  <c r="K480" i="61"/>
  <c r="I480" i="61"/>
  <c r="G480" i="61"/>
  <c r="K479" i="61"/>
  <c r="I479" i="61"/>
  <c r="G479" i="61"/>
  <c r="K478" i="61"/>
  <c r="I478" i="61"/>
  <c r="G478" i="61"/>
  <c r="K477" i="61"/>
  <c r="I477" i="61"/>
  <c r="G477" i="61"/>
  <c r="K476" i="61"/>
  <c r="I476" i="61"/>
  <c r="G476" i="61"/>
  <c r="K475" i="61"/>
  <c r="I475" i="61"/>
  <c r="G475" i="61"/>
  <c r="K474" i="61"/>
  <c r="I474" i="61"/>
  <c r="G474" i="61"/>
  <c r="K473" i="61"/>
  <c r="I473" i="61"/>
  <c r="G473" i="61"/>
  <c r="K472" i="61"/>
  <c r="I472" i="61"/>
  <c r="G472" i="61"/>
  <c r="K471" i="61"/>
  <c r="I471" i="61"/>
  <c r="G471" i="61"/>
  <c r="K470" i="61"/>
  <c r="I470" i="61"/>
  <c r="G470" i="61"/>
  <c r="K469" i="61"/>
  <c r="I469" i="61"/>
  <c r="G469" i="61"/>
  <c r="K468" i="61"/>
  <c r="I468" i="61"/>
  <c r="G468" i="61"/>
  <c r="K467" i="61"/>
  <c r="I467" i="61"/>
  <c r="G467" i="61"/>
  <c r="K466" i="61"/>
  <c r="I466" i="61"/>
  <c r="G466" i="61"/>
  <c r="K465" i="61"/>
  <c r="I465" i="61"/>
  <c r="G465" i="61"/>
  <c r="K464" i="61"/>
  <c r="I464" i="61"/>
  <c r="G464" i="61"/>
  <c r="K463" i="61"/>
  <c r="I463" i="61"/>
  <c r="G463" i="61"/>
  <c r="K462" i="61"/>
  <c r="I462" i="61"/>
  <c r="G462" i="61"/>
  <c r="K461" i="61"/>
  <c r="I461" i="61"/>
  <c r="G461" i="61"/>
  <c r="K460" i="61"/>
  <c r="I460" i="61"/>
  <c r="G460" i="61"/>
  <c r="K459" i="61"/>
  <c r="I459" i="61"/>
  <c r="G459" i="61"/>
  <c r="K458" i="61"/>
  <c r="I458" i="61"/>
  <c r="G458" i="61"/>
  <c r="K457" i="61"/>
  <c r="I457" i="61"/>
  <c r="G457" i="61"/>
  <c r="K456" i="61"/>
  <c r="I456" i="61"/>
  <c r="G456" i="61"/>
  <c r="K455" i="61"/>
  <c r="I455" i="61"/>
  <c r="G455" i="61"/>
  <c r="K454" i="61"/>
  <c r="I454" i="61"/>
  <c r="G454" i="61"/>
  <c r="K453" i="61"/>
  <c r="I453" i="61"/>
  <c r="G453" i="61"/>
  <c r="K452" i="61"/>
  <c r="I452" i="61"/>
  <c r="G452" i="61"/>
  <c r="K451" i="61"/>
  <c r="I451" i="61"/>
  <c r="G451" i="61"/>
  <c r="K450" i="61"/>
  <c r="I450" i="61"/>
  <c r="G450" i="61"/>
  <c r="K449" i="61"/>
  <c r="I449" i="61"/>
  <c r="G449" i="61"/>
  <c r="K448" i="61"/>
  <c r="I448" i="61"/>
  <c r="G448" i="61"/>
  <c r="K447" i="61"/>
  <c r="I447" i="61"/>
  <c r="G447" i="61"/>
  <c r="K446" i="61"/>
  <c r="I446" i="61"/>
  <c r="G446" i="61"/>
  <c r="K445" i="61"/>
  <c r="I445" i="61"/>
  <c r="G445" i="61"/>
  <c r="K444" i="61"/>
  <c r="I444" i="61"/>
  <c r="G444" i="61"/>
  <c r="K443" i="61"/>
  <c r="I443" i="61"/>
  <c r="G443" i="61"/>
  <c r="K442" i="61"/>
  <c r="I442" i="61"/>
  <c r="G442" i="61"/>
  <c r="K441" i="61"/>
  <c r="I441" i="61"/>
  <c r="G441" i="61"/>
  <c r="K440" i="61"/>
  <c r="I440" i="61"/>
  <c r="G440" i="61"/>
  <c r="K439" i="61"/>
  <c r="I439" i="61"/>
  <c r="G439" i="61"/>
  <c r="K438" i="61"/>
  <c r="I438" i="61"/>
  <c r="G438" i="61"/>
  <c r="K437" i="61"/>
  <c r="I437" i="61"/>
  <c r="G437" i="61"/>
  <c r="K436" i="61"/>
  <c r="I436" i="61"/>
  <c r="G436" i="61"/>
  <c r="K435" i="61"/>
  <c r="I435" i="61"/>
  <c r="G435" i="61"/>
  <c r="K434" i="61"/>
  <c r="I434" i="61"/>
  <c r="G434" i="61"/>
  <c r="K433" i="61"/>
  <c r="I433" i="61"/>
  <c r="G433" i="61"/>
  <c r="K432" i="61"/>
  <c r="I432" i="61"/>
  <c r="G432" i="61"/>
  <c r="K431" i="61"/>
  <c r="I431" i="61"/>
  <c r="G431" i="61"/>
  <c r="K430" i="61"/>
  <c r="I430" i="61"/>
  <c r="G430" i="61"/>
  <c r="K429" i="61"/>
  <c r="I429" i="61"/>
  <c r="G429" i="61"/>
  <c r="K428" i="61"/>
  <c r="I428" i="61"/>
  <c r="G428" i="61"/>
  <c r="K427" i="61"/>
  <c r="I427" i="61"/>
  <c r="G427" i="61"/>
  <c r="K426" i="61"/>
  <c r="I426" i="61"/>
  <c r="G426" i="61"/>
  <c r="K425" i="61"/>
  <c r="I425" i="61"/>
  <c r="G425" i="61"/>
  <c r="K424" i="61"/>
  <c r="I424" i="61"/>
  <c r="G424" i="61"/>
  <c r="K423" i="61"/>
  <c r="I423" i="61"/>
  <c r="G423" i="61"/>
  <c r="K422" i="61"/>
  <c r="I422" i="61"/>
  <c r="G422" i="61"/>
  <c r="K421" i="61"/>
  <c r="I421" i="61"/>
  <c r="G421" i="61"/>
  <c r="K420" i="61"/>
  <c r="I420" i="61"/>
  <c r="G420" i="61"/>
  <c r="K419" i="61"/>
  <c r="I419" i="61"/>
  <c r="G419" i="61"/>
  <c r="K418" i="61"/>
  <c r="I418" i="61"/>
  <c r="G418" i="61"/>
  <c r="K417" i="61"/>
  <c r="I417" i="61"/>
  <c r="G417" i="61"/>
  <c r="K416" i="61"/>
  <c r="I416" i="61"/>
  <c r="G416" i="61"/>
  <c r="K415" i="61"/>
  <c r="I415" i="61"/>
  <c r="G415" i="61"/>
  <c r="K414" i="61"/>
  <c r="I414" i="61"/>
  <c r="G414" i="61"/>
  <c r="K413" i="61"/>
  <c r="I413" i="61"/>
  <c r="G413" i="61"/>
  <c r="K412" i="61"/>
  <c r="I412" i="61"/>
  <c r="G412" i="61"/>
  <c r="K411" i="61"/>
  <c r="I411" i="61"/>
  <c r="G411" i="61"/>
  <c r="K410" i="61"/>
  <c r="I410" i="61"/>
  <c r="G410" i="61"/>
  <c r="K409" i="61"/>
  <c r="I409" i="61"/>
  <c r="G409" i="61"/>
  <c r="K408" i="61"/>
  <c r="I408" i="61"/>
  <c r="G408" i="61"/>
  <c r="K407" i="61"/>
  <c r="I407" i="61"/>
  <c r="G407" i="61"/>
  <c r="K406" i="61"/>
  <c r="I406" i="61"/>
  <c r="G406" i="61"/>
  <c r="K405" i="61"/>
  <c r="I405" i="61"/>
  <c r="G405" i="61"/>
  <c r="K404" i="61"/>
  <c r="I404" i="61"/>
  <c r="G404" i="61"/>
  <c r="K403" i="61"/>
  <c r="I403" i="61"/>
  <c r="G403" i="61"/>
  <c r="K402" i="61"/>
  <c r="I402" i="61"/>
  <c r="G402" i="61"/>
  <c r="K401" i="61"/>
  <c r="I401" i="61"/>
  <c r="G401" i="61"/>
  <c r="K400" i="61"/>
  <c r="I400" i="61"/>
  <c r="G400" i="61"/>
  <c r="K399" i="61"/>
  <c r="I399" i="61"/>
  <c r="G399" i="61"/>
  <c r="K398" i="61"/>
  <c r="I398" i="61"/>
  <c r="G398" i="61"/>
  <c r="K397" i="61"/>
  <c r="I397" i="61"/>
  <c r="G397" i="61"/>
  <c r="K396" i="61"/>
  <c r="I396" i="61"/>
  <c r="G396" i="61"/>
  <c r="K395" i="61"/>
  <c r="I395" i="61"/>
  <c r="G395" i="61"/>
  <c r="K394" i="61"/>
  <c r="I394" i="61"/>
  <c r="G394" i="61"/>
  <c r="K393" i="61"/>
  <c r="I393" i="61"/>
  <c r="G393" i="61"/>
  <c r="K392" i="61"/>
  <c r="I392" i="61"/>
  <c r="G392" i="61"/>
  <c r="K391" i="61"/>
  <c r="I391" i="61"/>
  <c r="G391" i="61"/>
  <c r="K390" i="61"/>
  <c r="I390" i="61"/>
  <c r="G390" i="61"/>
  <c r="K389" i="61"/>
  <c r="I389" i="61"/>
  <c r="G389" i="61"/>
  <c r="K388" i="61"/>
  <c r="I388" i="61"/>
  <c r="G388" i="61"/>
  <c r="K387" i="61"/>
  <c r="I387" i="61"/>
  <c r="G387" i="61"/>
  <c r="K386" i="61"/>
  <c r="I386" i="61"/>
  <c r="G386" i="61"/>
  <c r="K385" i="61"/>
  <c r="I385" i="61"/>
  <c r="G385" i="61"/>
  <c r="K384" i="61"/>
  <c r="I384" i="61"/>
  <c r="G384" i="61"/>
  <c r="K383" i="61"/>
  <c r="I383" i="61"/>
  <c r="G383" i="61"/>
  <c r="K382" i="61"/>
  <c r="I382" i="61"/>
  <c r="G382" i="61"/>
  <c r="K381" i="61"/>
  <c r="I381" i="61"/>
  <c r="G381" i="61"/>
  <c r="K380" i="61"/>
  <c r="I380" i="61"/>
  <c r="G380" i="61"/>
  <c r="K379" i="61"/>
  <c r="I379" i="61"/>
  <c r="G379" i="61"/>
  <c r="K378" i="61"/>
  <c r="I378" i="61"/>
  <c r="G378" i="61"/>
  <c r="K377" i="61"/>
  <c r="I377" i="61"/>
  <c r="G377" i="61"/>
  <c r="K376" i="61"/>
  <c r="I376" i="61"/>
  <c r="G376" i="61"/>
  <c r="K375" i="61"/>
  <c r="I375" i="61"/>
  <c r="G375" i="61"/>
  <c r="K374" i="61"/>
  <c r="I374" i="61"/>
  <c r="G374" i="61"/>
  <c r="K373" i="61"/>
  <c r="I373" i="61"/>
  <c r="G373" i="61"/>
  <c r="K372" i="61"/>
  <c r="I372" i="61"/>
  <c r="G372" i="61"/>
  <c r="K371" i="61"/>
  <c r="I371" i="61"/>
  <c r="G371" i="61"/>
  <c r="K370" i="61"/>
  <c r="I370" i="61"/>
  <c r="G370" i="61"/>
  <c r="K369" i="61"/>
  <c r="I369" i="61"/>
  <c r="G369" i="61"/>
  <c r="K368" i="61"/>
  <c r="I368" i="61"/>
  <c r="G368" i="61"/>
  <c r="K367" i="61"/>
  <c r="I367" i="61"/>
  <c r="G367" i="61"/>
  <c r="K366" i="61"/>
  <c r="I366" i="61"/>
  <c r="G366" i="61"/>
  <c r="K365" i="61"/>
  <c r="I365" i="61"/>
  <c r="G365" i="61"/>
  <c r="K364" i="61"/>
  <c r="I364" i="61"/>
  <c r="G364" i="61"/>
  <c r="K363" i="61"/>
  <c r="I363" i="61"/>
  <c r="G363" i="61"/>
  <c r="K362" i="61"/>
  <c r="I362" i="61"/>
  <c r="G362" i="61"/>
  <c r="K361" i="61"/>
  <c r="I361" i="61"/>
  <c r="G361" i="61"/>
  <c r="K360" i="61"/>
  <c r="I360" i="61"/>
  <c r="G360" i="61"/>
  <c r="K359" i="61"/>
  <c r="I359" i="61"/>
  <c r="G359" i="61"/>
  <c r="K358" i="61"/>
  <c r="I358" i="61"/>
  <c r="G358" i="61"/>
  <c r="K357" i="61"/>
  <c r="I357" i="61"/>
  <c r="G357" i="61"/>
  <c r="K356" i="61"/>
  <c r="I356" i="61"/>
  <c r="G356" i="61"/>
  <c r="K355" i="61"/>
  <c r="I355" i="61"/>
  <c r="G355" i="61"/>
  <c r="K354" i="61"/>
  <c r="I354" i="61"/>
  <c r="G354" i="61"/>
  <c r="K353" i="61"/>
  <c r="I353" i="61"/>
  <c r="G353" i="61"/>
  <c r="K352" i="61"/>
  <c r="I352" i="61"/>
  <c r="G352" i="61"/>
  <c r="K351" i="61"/>
  <c r="I351" i="61"/>
  <c r="G351" i="61"/>
  <c r="K350" i="61"/>
  <c r="I350" i="61"/>
  <c r="G350" i="61"/>
  <c r="K349" i="61"/>
  <c r="I349" i="61"/>
  <c r="G349" i="61"/>
  <c r="K348" i="61"/>
  <c r="I348" i="61"/>
  <c r="G348" i="61"/>
  <c r="K347" i="61"/>
  <c r="I347" i="61"/>
  <c r="G347" i="61"/>
  <c r="K346" i="61"/>
  <c r="I346" i="61"/>
  <c r="G346" i="61"/>
  <c r="K345" i="61"/>
  <c r="I345" i="61"/>
  <c r="G345" i="61"/>
  <c r="K344" i="61"/>
  <c r="I344" i="61"/>
  <c r="G344" i="61"/>
  <c r="K343" i="61"/>
  <c r="I343" i="61"/>
  <c r="G343" i="61"/>
  <c r="K342" i="61"/>
  <c r="I342" i="61"/>
  <c r="G342" i="61"/>
  <c r="K341" i="61"/>
  <c r="I341" i="61"/>
  <c r="G341" i="61"/>
  <c r="K340" i="61"/>
  <c r="I340" i="61"/>
  <c r="G340" i="61"/>
  <c r="K339" i="61"/>
  <c r="I339" i="61"/>
  <c r="G339" i="61"/>
  <c r="K338" i="61"/>
  <c r="I338" i="61"/>
  <c r="G338" i="61"/>
  <c r="K337" i="61"/>
  <c r="I337" i="61"/>
  <c r="G337" i="61"/>
  <c r="K336" i="61"/>
  <c r="I336" i="61"/>
  <c r="G336" i="61"/>
  <c r="K335" i="61"/>
  <c r="I335" i="61"/>
  <c r="G335" i="61"/>
  <c r="K334" i="61"/>
  <c r="I334" i="61"/>
  <c r="G334" i="61"/>
  <c r="K333" i="61"/>
  <c r="I333" i="61"/>
  <c r="G333" i="61"/>
  <c r="K332" i="61"/>
  <c r="I332" i="61"/>
  <c r="G332" i="61"/>
  <c r="K331" i="61"/>
  <c r="I331" i="61"/>
  <c r="G331" i="61"/>
  <c r="K330" i="61"/>
  <c r="I330" i="61"/>
  <c r="G330" i="61"/>
  <c r="K329" i="61"/>
  <c r="I329" i="61"/>
  <c r="G329" i="61"/>
  <c r="K328" i="61"/>
  <c r="I328" i="61"/>
  <c r="G328" i="61"/>
  <c r="K327" i="61"/>
  <c r="I327" i="61"/>
  <c r="G327" i="61"/>
  <c r="K326" i="61"/>
  <c r="I326" i="61"/>
  <c r="G326" i="61"/>
  <c r="K325" i="61"/>
  <c r="I325" i="61"/>
  <c r="G325" i="61"/>
  <c r="K324" i="61"/>
  <c r="I324" i="61"/>
  <c r="G324" i="61"/>
  <c r="K323" i="61"/>
  <c r="I323" i="61"/>
  <c r="G323" i="61"/>
  <c r="K322" i="61"/>
  <c r="I322" i="61"/>
  <c r="G322" i="61"/>
  <c r="K321" i="61"/>
  <c r="I321" i="61"/>
  <c r="G321" i="61"/>
  <c r="K320" i="61"/>
  <c r="I320" i="61"/>
  <c r="G320" i="61"/>
  <c r="K319" i="61"/>
  <c r="I319" i="61"/>
  <c r="G319" i="61"/>
  <c r="K318" i="61"/>
  <c r="I318" i="61"/>
  <c r="G318" i="61"/>
  <c r="K317" i="61"/>
  <c r="I317" i="61"/>
  <c r="G317" i="61"/>
  <c r="K316" i="61"/>
  <c r="I316" i="61"/>
  <c r="G316" i="61"/>
  <c r="K315" i="61"/>
  <c r="I315" i="61"/>
  <c r="G315" i="61"/>
  <c r="K314" i="61"/>
  <c r="I314" i="61"/>
  <c r="G314" i="61"/>
  <c r="K313" i="61"/>
  <c r="I313" i="61"/>
  <c r="G313" i="61"/>
  <c r="K312" i="61"/>
  <c r="I312" i="61"/>
  <c r="G312" i="61"/>
  <c r="K311" i="61"/>
  <c r="I311" i="61"/>
  <c r="G311" i="61"/>
  <c r="K310" i="61"/>
  <c r="I310" i="61"/>
  <c r="G310" i="61"/>
  <c r="K309" i="61"/>
  <c r="I309" i="61"/>
  <c r="G309" i="61"/>
  <c r="K308" i="61"/>
  <c r="I308" i="61"/>
  <c r="G308" i="61"/>
  <c r="K307" i="61"/>
  <c r="I307" i="61"/>
  <c r="G307" i="61"/>
  <c r="K306" i="61"/>
  <c r="I306" i="61"/>
  <c r="G306" i="61"/>
  <c r="K305" i="61"/>
  <c r="I305" i="61"/>
  <c r="G305" i="61"/>
  <c r="K304" i="61"/>
  <c r="I304" i="61"/>
  <c r="G304" i="61"/>
  <c r="K303" i="61"/>
  <c r="I303" i="61"/>
  <c r="G303" i="61"/>
  <c r="K302" i="61"/>
  <c r="I302" i="61"/>
  <c r="G302" i="61"/>
  <c r="K301" i="61"/>
  <c r="I301" i="61"/>
  <c r="G301" i="61"/>
  <c r="K300" i="61"/>
  <c r="I300" i="61"/>
  <c r="G300" i="61"/>
  <c r="K299" i="61"/>
  <c r="I299" i="61"/>
  <c r="G299" i="61"/>
  <c r="K298" i="61"/>
  <c r="I298" i="61"/>
  <c r="G298" i="61"/>
  <c r="K297" i="61"/>
  <c r="I297" i="61"/>
  <c r="G297" i="61"/>
  <c r="K296" i="61"/>
  <c r="I296" i="61"/>
  <c r="G296" i="61"/>
  <c r="K295" i="61"/>
  <c r="I295" i="61"/>
  <c r="G295" i="61"/>
  <c r="K294" i="61"/>
  <c r="I294" i="61"/>
  <c r="G294" i="61"/>
  <c r="K293" i="61"/>
  <c r="I293" i="61"/>
  <c r="G293" i="61"/>
  <c r="K292" i="61"/>
  <c r="I292" i="61"/>
  <c r="G292" i="61"/>
  <c r="K291" i="61"/>
  <c r="I291" i="61"/>
  <c r="G291" i="61"/>
  <c r="K290" i="61"/>
  <c r="I290" i="61"/>
  <c r="G290" i="61"/>
  <c r="K289" i="61"/>
  <c r="I289" i="61"/>
  <c r="G289" i="61"/>
  <c r="K288" i="61"/>
  <c r="I288" i="61"/>
  <c r="G288" i="61"/>
  <c r="K287" i="61"/>
  <c r="I287" i="61"/>
  <c r="G287" i="61"/>
  <c r="K286" i="61"/>
  <c r="I286" i="61"/>
  <c r="G286" i="61"/>
  <c r="K285" i="61"/>
  <c r="I285" i="61"/>
  <c r="G285" i="61"/>
  <c r="K284" i="61"/>
  <c r="I284" i="61"/>
  <c r="G284" i="61"/>
  <c r="K283" i="61"/>
  <c r="I283" i="61"/>
  <c r="G283" i="61"/>
  <c r="K282" i="61"/>
  <c r="I282" i="61"/>
  <c r="G282" i="61"/>
  <c r="K281" i="61"/>
  <c r="I281" i="61"/>
  <c r="G281" i="61"/>
  <c r="K280" i="61"/>
  <c r="I280" i="61"/>
  <c r="G280" i="61"/>
  <c r="K279" i="61"/>
  <c r="I279" i="61"/>
  <c r="G279" i="61"/>
  <c r="K278" i="61"/>
  <c r="I278" i="61"/>
  <c r="G278" i="61"/>
  <c r="K277" i="61"/>
  <c r="I277" i="61"/>
  <c r="G277" i="61"/>
  <c r="K276" i="61"/>
  <c r="I276" i="61"/>
  <c r="G276" i="61"/>
  <c r="K275" i="61"/>
  <c r="I275" i="61"/>
  <c r="G275" i="61"/>
  <c r="K274" i="61"/>
  <c r="I274" i="61"/>
  <c r="G274" i="61"/>
  <c r="K273" i="61"/>
  <c r="I273" i="61"/>
  <c r="G273" i="61"/>
  <c r="K272" i="61"/>
  <c r="I272" i="61"/>
  <c r="G272" i="61"/>
  <c r="K271" i="61"/>
  <c r="I271" i="61"/>
  <c r="G271" i="61"/>
  <c r="K270" i="61"/>
  <c r="I270" i="61"/>
  <c r="G270" i="61"/>
  <c r="K269" i="61"/>
  <c r="I269" i="61"/>
  <c r="G269" i="61"/>
  <c r="K268" i="61"/>
  <c r="I268" i="61"/>
  <c r="G268" i="61"/>
  <c r="K267" i="61"/>
  <c r="I267" i="61"/>
  <c r="G267" i="61"/>
  <c r="K266" i="61"/>
  <c r="I266" i="61"/>
  <c r="G266" i="61"/>
  <c r="K265" i="61"/>
  <c r="I265" i="61"/>
  <c r="G265" i="61"/>
  <c r="K264" i="61"/>
  <c r="I264" i="61"/>
  <c r="G264" i="61"/>
  <c r="K263" i="61"/>
  <c r="I263" i="61"/>
  <c r="G263" i="61"/>
  <c r="K262" i="61"/>
  <c r="I262" i="61"/>
  <c r="G262" i="61"/>
  <c r="K261" i="61"/>
  <c r="I261" i="61"/>
  <c r="G261" i="61"/>
  <c r="K260" i="61"/>
  <c r="I260" i="61"/>
  <c r="G260" i="61"/>
  <c r="K259" i="61"/>
  <c r="I259" i="61"/>
  <c r="G259" i="61"/>
  <c r="K258" i="61"/>
  <c r="I258" i="61"/>
  <c r="G258" i="61"/>
  <c r="K257" i="61"/>
  <c r="I257" i="61"/>
  <c r="G257" i="61"/>
  <c r="K256" i="61"/>
  <c r="I256" i="61"/>
  <c r="G256" i="61"/>
  <c r="K255" i="61"/>
  <c r="I255" i="61"/>
  <c r="G255" i="61"/>
  <c r="K254" i="61"/>
  <c r="I254" i="61"/>
  <c r="G254" i="61"/>
  <c r="K253" i="61"/>
  <c r="I253" i="61"/>
  <c r="G253" i="61"/>
  <c r="K252" i="61"/>
  <c r="I252" i="61"/>
  <c r="G252" i="61"/>
  <c r="K251" i="61"/>
  <c r="I251" i="61"/>
  <c r="G251" i="61"/>
  <c r="K250" i="61"/>
  <c r="I250" i="61"/>
  <c r="G250" i="61"/>
  <c r="K249" i="61"/>
  <c r="I249" i="61"/>
  <c r="G249" i="61"/>
  <c r="K248" i="61"/>
  <c r="I248" i="61"/>
  <c r="G248" i="61"/>
  <c r="K247" i="61"/>
  <c r="I247" i="61"/>
  <c r="G247" i="61"/>
  <c r="K246" i="61"/>
  <c r="I246" i="61"/>
  <c r="G246" i="61"/>
  <c r="K245" i="61"/>
  <c r="I245" i="61"/>
  <c r="G245" i="61"/>
  <c r="K244" i="61"/>
  <c r="I244" i="61"/>
  <c r="G244" i="61"/>
  <c r="K243" i="61"/>
  <c r="I243" i="61"/>
  <c r="G243" i="61"/>
  <c r="K242" i="61"/>
  <c r="I242" i="61"/>
  <c r="G242" i="61"/>
  <c r="K241" i="61"/>
  <c r="I241" i="61"/>
  <c r="G241" i="61"/>
  <c r="K240" i="61"/>
  <c r="I240" i="61"/>
  <c r="G240" i="61"/>
  <c r="K239" i="61"/>
  <c r="I239" i="61"/>
  <c r="G239" i="61"/>
  <c r="K238" i="61"/>
  <c r="I238" i="61"/>
  <c r="G238" i="61"/>
  <c r="K237" i="61"/>
  <c r="I237" i="61"/>
  <c r="G237" i="61"/>
  <c r="K236" i="61"/>
  <c r="I236" i="61"/>
  <c r="G236" i="61"/>
  <c r="K235" i="61"/>
  <c r="I235" i="61"/>
  <c r="G235" i="61"/>
  <c r="K234" i="61"/>
  <c r="I234" i="61"/>
  <c r="G234" i="61"/>
  <c r="K233" i="61"/>
  <c r="I233" i="61"/>
  <c r="G233" i="61"/>
  <c r="K232" i="61"/>
  <c r="I232" i="61"/>
  <c r="G232" i="61"/>
  <c r="K231" i="61"/>
  <c r="I231" i="61"/>
  <c r="G231" i="61"/>
  <c r="K230" i="61"/>
  <c r="I230" i="61"/>
  <c r="G230" i="61"/>
  <c r="K229" i="61"/>
  <c r="I229" i="61"/>
  <c r="G229" i="61"/>
  <c r="K228" i="61"/>
  <c r="I228" i="61"/>
  <c r="G228" i="61"/>
  <c r="K227" i="61"/>
  <c r="I227" i="61"/>
  <c r="G227" i="61"/>
  <c r="K226" i="61"/>
  <c r="I226" i="61"/>
  <c r="G226" i="61"/>
  <c r="K225" i="61"/>
  <c r="I225" i="61"/>
  <c r="G225" i="61"/>
  <c r="K224" i="61"/>
  <c r="I224" i="61"/>
  <c r="G224" i="61"/>
  <c r="K223" i="61"/>
  <c r="I223" i="61"/>
  <c r="G223" i="61"/>
  <c r="K222" i="61"/>
  <c r="I222" i="61"/>
  <c r="G222" i="61"/>
  <c r="K221" i="61"/>
  <c r="I221" i="61"/>
  <c r="G221" i="61"/>
  <c r="K220" i="61"/>
  <c r="I220" i="61"/>
  <c r="G220" i="61"/>
  <c r="K219" i="61"/>
  <c r="I219" i="61"/>
  <c r="G219" i="61"/>
  <c r="K218" i="61"/>
  <c r="I218" i="61"/>
  <c r="G218" i="61"/>
  <c r="K217" i="61"/>
  <c r="I217" i="61"/>
  <c r="G217" i="61"/>
  <c r="K216" i="61"/>
  <c r="I216" i="61"/>
  <c r="G216" i="61"/>
  <c r="K215" i="61"/>
  <c r="I215" i="61"/>
  <c r="G215" i="61"/>
  <c r="K214" i="61"/>
  <c r="I214" i="61"/>
  <c r="G214" i="61"/>
  <c r="K213" i="61"/>
  <c r="I213" i="61"/>
  <c r="G213" i="61"/>
  <c r="K212" i="61"/>
  <c r="I212" i="61"/>
  <c r="G212" i="61"/>
  <c r="K211" i="61"/>
  <c r="I211" i="61"/>
  <c r="G211" i="61"/>
  <c r="K210" i="61"/>
  <c r="I210" i="61"/>
  <c r="G210" i="61"/>
  <c r="K209" i="61"/>
  <c r="I209" i="61"/>
  <c r="G209" i="61"/>
  <c r="K208" i="61"/>
  <c r="I208" i="61"/>
  <c r="G208" i="61"/>
  <c r="K207" i="61"/>
  <c r="I207" i="61"/>
  <c r="G207" i="61"/>
  <c r="K206" i="61"/>
  <c r="I206" i="61"/>
  <c r="G206" i="61"/>
  <c r="K205" i="61"/>
  <c r="I205" i="61"/>
  <c r="G205" i="61"/>
  <c r="K204" i="61"/>
  <c r="I204" i="61"/>
  <c r="G204" i="61"/>
  <c r="K203" i="61"/>
  <c r="I203" i="61"/>
  <c r="G203" i="61"/>
  <c r="K202" i="61"/>
  <c r="I202" i="61"/>
  <c r="G202" i="61"/>
  <c r="K201" i="61"/>
  <c r="I201" i="61"/>
  <c r="G201" i="61"/>
  <c r="K200" i="61"/>
  <c r="I200" i="61"/>
  <c r="G200" i="61"/>
  <c r="K199" i="61"/>
  <c r="I199" i="61"/>
  <c r="G199" i="61"/>
  <c r="K198" i="61"/>
  <c r="I198" i="61"/>
  <c r="G198" i="61"/>
  <c r="K197" i="61"/>
  <c r="I197" i="61"/>
  <c r="G197" i="61"/>
  <c r="K196" i="61"/>
  <c r="I196" i="61"/>
  <c r="G196" i="61"/>
  <c r="K195" i="61"/>
  <c r="I195" i="61"/>
  <c r="G195" i="61"/>
  <c r="K194" i="61"/>
  <c r="I194" i="61"/>
  <c r="G194" i="61"/>
  <c r="K193" i="61"/>
  <c r="I193" i="61"/>
  <c r="G193" i="61"/>
  <c r="K192" i="61"/>
  <c r="I192" i="61"/>
  <c r="G192" i="61"/>
  <c r="K191" i="61"/>
  <c r="I191" i="61"/>
  <c r="G191" i="61"/>
  <c r="K190" i="61"/>
  <c r="I190" i="61"/>
  <c r="G190" i="61"/>
  <c r="K189" i="61"/>
  <c r="I189" i="61"/>
  <c r="G189" i="61"/>
  <c r="K188" i="61"/>
  <c r="I188" i="61"/>
  <c r="G188" i="61"/>
  <c r="K187" i="61"/>
  <c r="I187" i="61"/>
  <c r="G187" i="61"/>
  <c r="K186" i="61"/>
  <c r="I186" i="61"/>
  <c r="G186" i="61"/>
  <c r="K185" i="61"/>
  <c r="I185" i="61"/>
  <c r="G185" i="61"/>
  <c r="K184" i="61"/>
  <c r="I184" i="61"/>
  <c r="G184" i="61"/>
  <c r="K183" i="61"/>
  <c r="I183" i="61"/>
  <c r="G183" i="61"/>
  <c r="K182" i="61"/>
  <c r="I182" i="61"/>
  <c r="G182" i="61"/>
  <c r="K181" i="61"/>
  <c r="I181" i="61"/>
  <c r="G181" i="61"/>
  <c r="K180" i="61"/>
  <c r="I180" i="61"/>
  <c r="G180" i="61"/>
  <c r="K179" i="61"/>
  <c r="I179" i="61"/>
  <c r="G179" i="61"/>
  <c r="K178" i="61"/>
  <c r="I178" i="61"/>
  <c r="G178" i="61"/>
  <c r="K177" i="61"/>
  <c r="I177" i="61"/>
  <c r="G177" i="61"/>
  <c r="K176" i="61"/>
  <c r="I176" i="61"/>
  <c r="G176" i="61"/>
  <c r="K175" i="61"/>
  <c r="I175" i="61"/>
  <c r="G175" i="61"/>
  <c r="K174" i="61"/>
  <c r="I174" i="61"/>
  <c r="G174" i="61"/>
  <c r="K173" i="61"/>
  <c r="I173" i="61"/>
  <c r="G173" i="61"/>
  <c r="K172" i="61"/>
  <c r="I172" i="61"/>
  <c r="G172" i="61"/>
  <c r="K171" i="61"/>
  <c r="I171" i="61"/>
  <c r="G171" i="61"/>
  <c r="K170" i="61"/>
  <c r="I170" i="61"/>
  <c r="G170" i="61"/>
  <c r="K169" i="61"/>
  <c r="I169" i="61"/>
  <c r="G169" i="61"/>
  <c r="K168" i="61"/>
  <c r="I168" i="61"/>
  <c r="G168" i="61"/>
  <c r="K167" i="61"/>
  <c r="I167" i="61"/>
  <c r="G167" i="61"/>
  <c r="K166" i="61"/>
  <c r="I166" i="61"/>
  <c r="G166" i="61"/>
  <c r="K165" i="61"/>
  <c r="I165" i="61"/>
  <c r="G165" i="61"/>
  <c r="K164" i="61"/>
  <c r="I164" i="61"/>
  <c r="G164" i="61"/>
  <c r="K163" i="61"/>
  <c r="I163" i="61"/>
  <c r="G163" i="61"/>
  <c r="K162" i="61"/>
  <c r="I162" i="61"/>
  <c r="G162" i="61"/>
  <c r="K161" i="61"/>
  <c r="I161" i="61"/>
  <c r="G161" i="61"/>
  <c r="K160" i="61"/>
  <c r="I160" i="61"/>
  <c r="G160" i="61"/>
  <c r="K159" i="61"/>
  <c r="I159" i="61"/>
  <c r="G159" i="61"/>
  <c r="K158" i="61"/>
  <c r="I158" i="61"/>
  <c r="G158" i="61"/>
  <c r="K157" i="61"/>
  <c r="I157" i="61"/>
  <c r="G157" i="61"/>
  <c r="K156" i="61"/>
  <c r="I156" i="61"/>
  <c r="G156" i="61"/>
  <c r="K155" i="61"/>
  <c r="I155" i="61"/>
  <c r="G155" i="61"/>
  <c r="K154" i="61"/>
  <c r="I154" i="61"/>
  <c r="G154" i="61"/>
  <c r="K153" i="61"/>
  <c r="I153" i="61"/>
  <c r="G153" i="61"/>
  <c r="K152" i="61"/>
  <c r="I152" i="61"/>
  <c r="G152" i="61"/>
  <c r="K151" i="61"/>
  <c r="I151" i="61"/>
  <c r="G151" i="61"/>
  <c r="K150" i="61"/>
  <c r="I150" i="61"/>
  <c r="G150" i="61"/>
  <c r="K149" i="61"/>
  <c r="I149" i="61"/>
  <c r="G149" i="61"/>
  <c r="K148" i="61"/>
  <c r="I148" i="61"/>
  <c r="G148" i="61"/>
  <c r="K147" i="61"/>
  <c r="I147" i="61"/>
  <c r="G147" i="61"/>
  <c r="K146" i="61"/>
  <c r="I146" i="61"/>
  <c r="G146" i="61"/>
  <c r="K145" i="61"/>
  <c r="I145" i="61"/>
  <c r="G145" i="61"/>
  <c r="K144" i="61"/>
  <c r="I144" i="61"/>
  <c r="G144" i="61"/>
  <c r="K143" i="61"/>
  <c r="I143" i="61"/>
  <c r="G143" i="61"/>
  <c r="K142" i="61"/>
  <c r="I142" i="61"/>
  <c r="G142" i="61"/>
  <c r="K141" i="61"/>
  <c r="I141" i="61"/>
  <c r="G141" i="61"/>
  <c r="K140" i="61"/>
  <c r="I140" i="61"/>
  <c r="G140" i="61"/>
  <c r="K139" i="61"/>
  <c r="I139" i="61"/>
  <c r="G139" i="61"/>
  <c r="K138" i="61"/>
  <c r="I138" i="61"/>
  <c r="G138" i="61"/>
  <c r="K137" i="61"/>
  <c r="I137" i="61"/>
  <c r="G137" i="61"/>
  <c r="K136" i="61"/>
  <c r="I136" i="61"/>
  <c r="G136" i="61"/>
  <c r="K135" i="61"/>
  <c r="I135" i="61"/>
  <c r="G135" i="61"/>
  <c r="K134" i="61"/>
  <c r="I134" i="61"/>
  <c r="G134" i="61"/>
  <c r="K133" i="61"/>
  <c r="I133" i="61"/>
  <c r="G133" i="61"/>
  <c r="K132" i="61"/>
  <c r="I132" i="61"/>
  <c r="G132" i="61"/>
  <c r="K131" i="61"/>
  <c r="I131" i="61"/>
  <c r="G131" i="61"/>
  <c r="K130" i="61"/>
  <c r="I130" i="61"/>
  <c r="G130" i="61"/>
  <c r="K129" i="61"/>
  <c r="I129" i="61"/>
  <c r="G129" i="61"/>
  <c r="K128" i="61"/>
  <c r="I128" i="61"/>
  <c r="G128" i="61"/>
  <c r="K127" i="61"/>
  <c r="I127" i="61"/>
  <c r="G127" i="61"/>
  <c r="K126" i="61"/>
  <c r="I126" i="61"/>
  <c r="G126" i="61"/>
  <c r="K125" i="61"/>
  <c r="I125" i="61"/>
  <c r="G125" i="61"/>
  <c r="K124" i="61"/>
  <c r="I124" i="61"/>
  <c r="G124" i="61"/>
  <c r="K123" i="61"/>
  <c r="I123" i="61"/>
  <c r="G123" i="61"/>
  <c r="K122" i="61"/>
  <c r="I122" i="61"/>
  <c r="G122" i="61"/>
  <c r="K121" i="61"/>
  <c r="I121" i="61"/>
  <c r="G121" i="61"/>
  <c r="K120" i="61"/>
  <c r="I120" i="61"/>
  <c r="G120" i="61"/>
  <c r="K119" i="61"/>
  <c r="I119" i="61"/>
  <c r="G119" i="61"/>
  <c r="K118" i="61"/>
  <c r="I118" i="61"/>
  <c r="G118" i="61"/>
  <c r="K117" i="61"/>
  <c r="I117" i="61"/>
  <c r="G117" i="61"/>
  <c r="K116" i="61"/>
  <c r="I116" i="61"/>
  <c r="G116" i="61"/>
  <c r="K115" i="61"/>
  <c r="I115" i="61"/>
  <c r="G115" i="61"/>
  <c r="K114" i="61"/>
  <c r="I114" i="61"/>
  <c r="G114" i="61"/>
  <c r="K113" i="61"/>
  <c r="I113" i="61"/>
  <c r="G113" i="61"/>
  <c r="K112" i="61"/>
  <c r="I112" i="61"/>
  <c r="G112" i="61"/>
  <c r="K111" i="61"/>
  <c r="I111" i="61"/>
  <c r="G111" i="61"/>
  <c r="K110" i="61"/>
  <c r="I110" i="61"/>
  <c r="G110" i="61"/>
  <c r="K109" i="61"/>
  <c r="I109" i="61"/>
  <c r="G109" i="61"/>
  <c r="K108" i="61"/>
  <c r="I108" i="61"/>
  <c r="G108" i="61"/>
  <c r="K107" i="61"/>
  <c r="I107" i="61"/>
  <c r="G107" i="61"/>
  <c r="K106" i="61"/>
  <c r="I106" i="61"/>
  <c r="G106" i="61"/>
  <c r="K105" i="61"/>
  <c r="I105" i="61"/>
  <c r="G105" i="61"/>
  <c r="K104" i="61"/>
  <c r="I104" i="61"/>
  <c r="G104" i="61"/>
  <c r="K103" i="61"/>
  <c r="I103" i="61"/>
  <c r="G103" i="61"/>
  <c r="K102" i="61"/>
  <c r="I102" i="61"/>
  <c r="G102" i="61"/>
  <c r="K101" i="61"/>
  <c r="I101" i="61"/>
  <c r="G101" i="61"/>
  <c r="K100" i="61"/>
  <c r="I100" i="61"/>
  <c r="G100" i="61"/>
  <c r="K99" i="61"/>
  <c r="I99" i="61"/>
  <c r="G99" i="61"/>
  <c r="K98" i="61"/>
  <c r="I98" i="61"/>
  <c r="G98" i="61"/>
  <c r="K97" i="61"/>
  <c r="I97" i="61"/>
  <c r="G97" i="61"/>
  <c r="K96" i="61"/>
  <c r="I96" i="61"/>
  <c r="G96" i="61"/>
  <c r="K95" i="61"/>
  <c r="I95" i="61"/>
  <c r="G95" i="61"/>
  <c r="K94" i="61"/>
  <c r="I94" i="61"/>
  <c r="G94" i="61"/>
  <c r="K93" i="61"/>
  <c r="I93" i="61"/>
  <c r="G93" i="61"/>
  <c r="K92" i="61"/>
  <c r="I92" i="61"/>
  <c r="G92" i="61"/>
  <c r="K91" i="61"/>
  <c r="I91" i="61"/>
  <c r="G91" i="61"/>
  <c r="K90" i="61"/>
  <c r="I90" i="61"/>
  <c r="G90" i="61"/>
  <c r="K89" i="61"/>
  <c r="I89" i="61"/>
  <c r="G89" i="61"/>
  <c r="K88" i="61"/>
  <c r="I88" i="61"/>
  <c r="G88" i="61"/>
  <c r="K87" i="61"/>
  <c r="I87" i="61"/>
  <c r="G87" i="61"/>
  <c r="K86" i="61"/>
  <c r="I86" i="61"/>
  <c r="G86" i="61"/>
  <c r="K85" i="61"/>
  <c r="I85" i="61"/>
  <c r="G85" i="61"/>
  <c r="K84" i="61"/>
  <c r="I84" i="61"/>
  <c r="G84" i="61"/>
  <c r="K83" i="61"/>
  <c r="I83" i="61"/>
  <c r="G83" i="61"/>
  <c r="K82" i="61"/>
  <c r="I82" i="61"/>
  <c r="G82" i="61"/>
  <c r="K81" i="61"/>
  <c r="I81" i="61"/>
  <c r="G81" i="61"/>
  <c r="K80" i="61"/>
  <c r="I80" i="61"/>
  <c r="G80" i="61"/>
  <c r="K79" i="61"/>
  <c r="I79" i="61"/>
  <c r="G79" i="61"/>
  <c r="K78" i="61"/>
  <c r="I78" i="61"/>
  <c r="G78" i="61"/>
  <c r="K77" i="61"/>
  <c r="I77" i="61"/>
  <c r="G77" i="61"/>
  <c r="K76" i="61"/>
  <c r="I76" i="61"/>
  <c r="G76" i="61"/>
  <c r="K75" i="61"/>
  <c r="I75" i="61"/>
  <c r="G75" i="61"/>
  <c r="K74" i="61"/>
  <c r="I74" i="61"/>
  <c r="G74" i="61"/>
  <c r="K73" i="61"/>
  <c r="I73" i="61"/>
  <c r="G73" i="61"/>
  <c r="K72" i="61"/>
  <c r="I72" i="61"/>
  <c r="G72" i="61"/>
  <c r="K71" i="61"/>
  <c r="I71" i="61"/>
  <c r="G71" i="61"/>
  <c r="K70" i="61"/>
  <c r="I70" i="61"/>
  <c r="G70" i="61"/>
  <c r="K69" i="61"/>
  <c r="I69" i="61"/>
  <c r="G69" i="61"/>
  <c r="K68" i="61"/>
  <c r="I68" i="61"/>
  <c r="G68" i="61"/>
  <c r="K67" i="61"/>
  <c r="I67" i="61"/>
  <c r="G67" i="61"/>
  <c r="K66" i="61"/>
  <c r="I66" i="61"/>
  <c r="G66" i="61"/>
  <c r="K65" i="61"/>
  <c r="I65" i="61"/>
  <c r="G65" i="61"/>
  <c r="K64" i="61"/>
  <c r="I64" i="61"/>
  <c r="G64" i="61"/>
  <c r="K63" i="61"/>
  <c r="I63" i="61"/>
  <c r="G63" i="61"/>
  <c r="K62" i="61"/>
  <c r="I62" i="61"/>
  <c r="G62" i="61"/>
  <c r="K61" i="61"/>
  <c r="I61" i="61"/>
  <c r="G61" i="61"/>
  <c r="K60" i="61"/>
  <c r="I60" i="61"/>
  <c r="G60" i="61"/>
  <c r="K59" i="61"/>
  <c r="I59" i="61"/>
  <c r="G59" i="61"/>
  <c r="K58" i="61"/>
  <c r="I58" i="61"/>
  <c r="G58" i="61"/>
  <c r="K57" i="61"/>
  <c r="I57" i="61"/>
  <c r="G57" i="61"/>
  <c r="K56" i="61"/>
  <c r="I56" i="61"/>
  <c r="G56" i="61"/>
  <c r="K55" i="61"/>
  <c r="I55" i="61"/>
  <c r="G55" i="61"/>
  <c r="K54" i="61"/>
  <c r="I54" i="61"/>
  <c r="G54" i="61"/>
  <c r="K53" i="61"/>
  <c r="I53" i="61"/>
  <c r="G53" i="61"/>
  <c r="K52" i="61"/>
  <c r="I52" i="61"/>
  <c r="G52" i="61"/>
  <c r="K51" i="61"/>
  <c r="I51" i="61"/>
  <c r="G51" i="61"/>
  <c r="K50" i="61"/>
  <c r="I50" i="61"/>
  <c r="G50" i="61"/>
  <c r="K49" i="61"/>
  <c r="I49" i="61"/>
  <c r="G49" i="61"/>
  <c r="K48" i="61"/>
  <c r="I48" i="61"/>
  <c r="G48" i="61"/>
  <c r="K47" i="61"/>
  <c r="I47" i="61"/>
  <c r="G47" i="61"/>
  <c r="K46" i="61"/>
  <c r="I46" i="61"/>
  <c r="G46" i="61"/>
  <c r="K45" i="61"/>
  <c r="I45" i="61"/>
  <c r="G45" i="61"/>
  <c r="K44" i="61"/>
  <c r="I44" i="61"/>
  <c r="G44" i="61"/>
  <c r="K43" i="61"/>
  <c r="I43" i="61"/>
  <c r="G43" i="61"/>
  <c r="K42" i="61"/>
  <c r="I42" i="61"/>
  <c r="G42" i="61"/>
  <c r="K41" i="61"/>
  <c r="I41" i="61"/>
  <c r="G41" i="61"/>
  <c r="K40" i="61"/>
  <c r="I40" i="61"/>
  <c r="G40" i="61"/>
  <c r="K39" i="61"/>
  <c r="I39" i="61"/>
  <c r="G39" i="61"/>
  <c r="K38" i="61"/>
  <c r="I38" i="61"/>
  <c r="G38" i="61"/>
  <c r="K37" i="61"/>
  <c r="I37" i="61"/>
  <c r="G37" i="61"/>
  <c r="K36" i="61"/>
  <c r="I36" i="61"/>
  <c r="G36" i="61"/>
  <c r="K35" i="61"/>
  <c r="I35" i="61"/>
  <c r="G35" i="61"/>
  <c r="K34" i="61"/>
  <c r="I34" i="61"/>
  <c r="G34" i="61"/>
  <c r="K33" i="61"/>
  <c r="I33" i="61"/>
  <c r="G33" i="61"/>
  <c r="K32" i="61"/>
  <c r="I32" i="61"/>
  <c r="G32" i="61"/>
  <c r="K31" i="61"/>
  <c r="I31" i="61"/>
  <c r="G31" i="61"/>
  <c r="K30" i="61"/>
  <c r="I30" i="61"/>
  <c r="G30" i="61"/>
  <c r="K29" i="61"/>
  <c r="I29" i="61"/>
  <c r="G29" i="61"/>
  <c r="K28" i="61"/>
  <c r="I28" i="61"/>
  <c r="G28" i="61"/>
  <c r="K27" i="61"/>
  <c r="I27" i="61"/>
  <c r="G27" i="61"/>
  <c r="K26" i="61"/>
  <c r="I26" i="61"/>
  <c r="G26" i="61"/>
  <c r="K25" i="61"/>
  <c r="I25" i="61"/>
  <c r="G25" i="61"/>
  <c r="K24" i="61"/>
  <c r="I24" i="61"/>
  <c r="G24" i="61"/>
  <c r="K23" i="61"/>
  <c r="I23" i="61"/>
  <c r="G23" i="61"/>
  <c r="K22" i="61"/>
  <c r="I22" i="61"/>
  <c r="G22" i="61"/>
  <c r="K21" i="61"/>
  <c r="I21" i="61"/>
  <c r="G21" i="61"/>
  <c r="K20" i="61"/>
  <c r="I20" i="61"/>
  <c r="G20" i="61"/>
  <c r="K19" i="61"/>
  <c r="I19" i="61"/>
  <c r="G19" i="61"/>
  <c r="K18" i="61"/>
  <c r="I18" i="61"/>
  <c r="G18" i="61"/>
  <c r="K17" i="61"/>
  <c r="I17" i="61"/>
  <c r="G17" i="61"/>
  <c r="K16" i="61"/>
  <c r="I16" i="61"/>
  <c r="G16" i="61"/>
  <c r="K15" i="61"/>
  <c r="I15" i="61"/>
  <c r="G15" i="61"/>
  <c r="K14" i="61"/>
  <c r="I14" i="61"/>
  <c r="G14" i="61"/>
  <c r="K13" i="61"/>
  <c r="I13" i="61"/>
  <c r="G13" i="61"/>
  <c r="K12" i="61"/>
  <c r="I12" i="61"/>
  <c r="G12" i="61"/>
  <c r="K11" i="61"/>
  <c r="I11" i="61"/>
  <c r="G11" i="61"/>
  <c r="K10" i="61"/>
  <c r="I10" i="61"/>
  <c r="G10" i="61"/>
  <c r="K9" i="61"/>
  <c r="I9" i="61"/>
  <c r="G9" i="61"/>
  <c r="K8" i="61"/>
  <c r="I8" i="61"/>
  <c r="G8" i="61"/>
  <c r="K7" i="61"/>
  <c r="I7" i="61"/>
  <c r="G7" i="61"/>
  <c r="K6" i="61"/>
  <c r="I6" i="61"/>
  <c r="I935" i="61" s="1"/>
  <c r="G6" i="61"/>
  <c r="L935" i="54"/>
  <c r="J935" i="54"/>
  <c r="K928" i="54"/>
  <c r="I928" i="54"/>
  <c r="G928" i="54"/>
  <c r="K927" i="54"/>
  <c r="I927" i="54"/>
  <c r="G927" i="54"/>
  <c r="K926" i="54"/>
  <c r="I926" i="54"/>
  <c r="G926" i="54"/>
  <c r="K925" i="54"/>
  <c r="I925" i="54"/>
  <c r="G925" i="54"/>
  <c r="K924" i="54"/>
  <c r="I924" i="54"/>
  <c r="G924" i="54"/>
  <c r="K923" i="54"/>
  <c r="I923" i="54"/>
  <c r="G923" i="54"/>
  <c r="K922" i="54"/>
  <c r="I922" i="54"/>
  <c r="G922" i="54"/>
  <c r="K921" i="54"/>
  <c r="I921" i="54"/>
  <c r="G921" i="54"/>
  <c r="K920" i="54"/>
  <c r="I920" i="54"/>
  <c r="G920" i="54"/>
  <c r="K919" i="54"/>
  <c r="I919" i="54"/>
  <c r="G919" i="54"/>
  <c r="K918" i="54"/>
  <c r="I918" i="54"/>
  <c r="G918" i="54"/>
  <c r="K917" i="54"/>
  <c r="I917" i="54"/>
  <c r="G917" i="54"/>
  <c r="K916" i="54"/>
  <c r="I916" i="54"/>
  <c r="G916" i="54"/>
  <c r="K915" i="54"/>
  <c r="I915" i="54"/>
  <c r="G915" i="54"/>
  <c r="K914" i="54"/>
  <c r="I914" i="54"/>
  <c r="G914" i="54"/>
  <c r="K913" i="54"/>
  <c r="I913" i="54"/>
  <c r="G913" i="54"/>
  <c r="K912" i="54"/>
  <c r="I912" i="54"/>
  <c r="G912" i="54"/>
  <c r="K911" i="54"/>
  <c r="I911" i="54"/>
  <c r="G911" i="54"/>
  <c r="K910" i="54"/>
  <c r="I910" i="54"/>
  <c r="G910" i="54"/>
  <c r="K909" i="54"/>
  <c r="I909" i="54"/>
  <c r="G909" i="54"/>
  <c r="K908" i="54"/>
  <c r="I908" i="54"/>
  <c r="G908" i="54"/>
  <c r="K907" i="54"/>
  <c r="I907" i="54"/>
  <c r="G907" i="54"/>
  <c r="K906" i="54"/>
  <c r="I906" i="54"/>
  <c r="G906" i="54"/>
  <c r="K905" i="54"/>
  <c r="I905" i="54"/>
  <c r="G905" i="54"/>
  <c r="K904" i="54"/>
  <c r="I904" i="54"/>
  <c r="G904" i="54"/>
  <c r="K903" i="54"/>
  <c r="I903" i="54"/>
  <c r="G903" i="54"/>
  <c r="K902" i="54"/>
  <c r="I902" i="54"/>
  <c r="G902" i="54"/>
  <c r="K901" i="54"/>
  <c r="I901" i="54"/>
  <c r="G901" i="54"/>
  <c r="K900" i="54"/>
  <c r="I900" i="54"/>
  <c r="G900" i="54"/>
  <c r="K899" i="54"/>
  <c r="I899" i="54"/>
  <c r="G899" i="54"/>
  <c r="K898" i="54"/>
  <c r="I898" i="54"/>
  <c r="G898" i="54"/>
  <c r="K897" i="54"/>
  <c r="I897" i="54"/>
  <c r="G897" i="54"/>
  <c r="K896" i="54"/>
  <c r="I896" i="54"/>
  <c r="G896" i="54"/>
  <c r="K895" i="54"/>
  <c r="I895" i="54"/>
  <c r="G895" i="54"/>
  <c r="K894" i="54"/>
  <c r="I894" i="54"/>
  <c r="G894" i="54"/>
  <c r="K893" i="54"/>
  <c r="I893" i="54"/>
  <c r="G893" i="54"/>
  <c r="K892" i="54"/>
  <c r="I892" i="54"/>
  <c r="G892" i="54"/>
  <c r="K891" i="54"/>
  <c r="I891" i="54"/>
  <c r="G891" i="54"/>
  <c r="K890" i="54"/>
  <c r="I890" i="54"/>
  <c r="G890" i="54"/>
  <c r="K889" i="54"/>
  <c r="I889" i="54"/>
  <c r="G889" i="54"/>
  <c r="K888" i="54"/>
  <c r="I888" i="54"/>
  <c r="G888" i="54"/>
  <c r="K887" i="54"/>
  <c r="I887" i="54"/>
  <c r="G887" i="54"/>
  <c r="K886" i="54"/>
  <c r="I886" i="54"/>
  <c r="G886" i="54"/>
  <c r="K885" i="54"/>
  <c r="I885" i="54"/>
  <c r="G885" i="54"/>
  <c r="K884" i="54"/>
  <c r="I884" i="54"/>
  <c r="G884" i="54"/>
  <c r="K883" i="54"/>
  <c r="I883" i="54"/>
  <c r="G883" i="54"/>
  <c r="K882" i="54"/>
  <c r="I882" i="54"/>
  <c r="G882" i="54"/>
  <c r="K881" i="54"/>
  <c r="I881" i="54"/>
  <c r="G881" i="54"/>
  <c r="K880" i="54"/>
  <c r="I880" i="54"/>
  <c r="G880" i="54"/>
  <c r="K879" i="54"/>
  <c r="I879" i="54"/>
  <c r="G879" i="54"/>
  <c r="K878" i="54"/>
  <c r="I878" i="54"/>
  <c r="G878" i="54"/>
  <c r="K877" i="54"/>
  <c r="I877" i="54"/>
  <c r="G877" i="54"/>
  <c r="K876" i="54"/>
  <c r="I876" i="54"/>
  <c r="G876" i="54"/>
  <c r="K875" i="54"/>
  <c r="I875" i="54"/>
  <c r="G875" i="54"/>
  <c r="K874" i="54"/>
  <c r="I874" i="54"/>
  <c r="G874" i="54"/>
  <c r="K873" i="54"/>
  <c r="I873" i="54"/>
  <c r="G873" i="54"/>
  <c r="K872" i="54"/>
  <c r="I872" i="54"/>
  <c r="G872" i="54"/>
  <c r="K871" i="54"/>
  <c r="I871" i="54"/>
  <c r="G871" i="54"/>
  <c r="K870" i="54"/>
  <c r="I870" i="54"/>
  <c r="G870" i="54"/>
  <c r="K869" i="54"/>
  <c r="I869" i="54"/>
  <c r="G869" i="54"/>
  <c r="K868" i="54"/>
  <c r="I868" i="54"/>
  <c r="G868" i="54"/>
  <c r="K867" i="54"/>
  <c r="I867" i="54"/>
  <c r="G867" i="54"/>
  <c r="K866" i="54"/>
  <c r="I866" i="54"/>
  <c r="G866" i="54"/>
  <c r="K865" i="54"/>
  <c r="I865" i="54"/>
  <c r="G865" i="54"/>
  <c r="K864" i="54"/>
  <c r="I864" i="54"/>
  <c r="G864" i="54"/>
  <c r="K863" i="54"/>
  <c r="I863" i="54"/>
  <c r="G863" i="54"/>
  <c r="K862" i="54"/>
  <c r="I862" i="54"/>
  <c r="G862" i="54"/>
  <c r="K861" i="54"/>
  <c r="I861" i="54"/>
  <c r="G861" i="54"/>
  <c r="K860" i="54"/>
  <c r="I860" i="54"/>
  <c r="G860" i="54"/>
  <c r="K859" i="54"/>
  <c r="I859" i="54"/>
  <c r="G859" i="54"/>
  <c r="K858" i="54"/>
  <c r="I858" i="54"/>
  <c r="G858" i="54"/>
  <c r="K857" i="54"/>
  <c r="I857" i="54"/>
  <c r="G857" i="54"/>
  <c r="K856" i="54"/>
  <c r="I856" i="54"/>
  <c r="G856" i="54"/>
  <c r="K855" i="54"/>
  <c r="I855" i="54"/>
  <c r="G855" i="54"/>
  <c r="K854" i="54"/>
  <c r="I854" i="54"/>
  <c r="G854" i="54"/>
  <c r="K853" i="54"/>
  <c r="I853" i="54"/>
  <c r="G853" i="54"/>
  <c r="K852" i="54"/>
  <c r="I852" i="54"/>
  <c r="G852" i="54"/>
  <c r="K851" i="54"/>
  <c r="I851" i="54"/>
  <c r="G851" i="54"/>
  <c r="K850" i="54"/>
  <c r="I850" i="54"/>
  <c r="G850" i="54"/>
  <c r="K849" i="54"/>
  <c r="I849" i="54"/>
  <c r="G849" i="54"/>
  <c r="K848" i="54"/>
  <c r="I848" i="54"/>
  <c r="G848" i="54"/>
  <c r="K847" i="54"/>
  <c r="I847" i="54"/>
  <c r="G847" i="54"/>
  <c r="K846" i="54"/>
  <c r="I846" i="54"/>
  <c r="G846" i="54"/>
  <c r="K845" i="54"/>
  <c r="I845" i="54"/>
  <c r="G845" i="54"/>
  <c r="K844" i="54"/>
  <c r="I844" i="54"/>
  <c r="G844" i="54"/>
  <c r="K843" i="54"/>
  <c r="I843" i="54"/>
  <c r="G843" i="54"/>
  <c r="K842" i="54"/>
  <c r="I842" i="54"/>
  <c r="G842" i="54"/>
  <c r="K841" i="54"/>
  <c r="I841" i="54"/>
  <c r="G841" i="54"/>
  <c r="K840" i="54"/>
  <c r="I840" i="54"/>
  <c r="G840" i="54"/>
  <c r="K839" i="54"/>
  <c r="I839" i="54"/>
  <c r="G839" i="54"/>
  <c r="K838" i="54"/>
  <c r="I838" i="54"/>
  <c r="G838" i="54"/>
  <c r="K837" i="54"/>
  <c r="I837" i="54"/>
  <c r="G837" i="54"/>
  <c r="K836" i="54"/>
  <c r="I836" i="54"/>
  <c r="G836" i="54"/>
  <c r="K835" i="54"/>
  <c r="I835" i="54"/>
  <c r="G835" i="54"/>
  <c r="K834" i="54"/>
  <c r="I834" i="54"/>
  <c r="G834" i="54"/>
  <c r="K833" i="54"/>
  <c r="I833" i="54"/>
  <c r="G833" i="54"/>
  <c r="K832" i="54"/>
  <c r="I832" i="54"/>
  <c r="G832" i="54"/>
  <c r="K831" i="54"/>
  <c r="I831" i="54"/>
  <c r="G831" i="54"/>
  <c r="K830" i="54"/>
  <c r="I830" i="54"/>
  <c r="G830" i="54"/>
  <c r="K829" i="54"/>
  <c r="I829" i="54"/>
  <c r="G829" i="54"/>
  <c r="M828" i="54"/>
  <c r="K828" i="54" s="1"/>
  <c r="I828" i="54"/>
  <c r="K827" i="54"/>
  <c r="I827" i="54"/>
  <c r="G827" i="54"/>
  <c r="K826" i="54"/>
  <c r="I826" i="54"/>
  <c r="G826" i="54"/>
  <c r="K825" i="54"/>
  <c r="I825" i="54"/>
  <c r="G825" i="54"/>
  <c r="K824" i="54"/>
  <c r="I824" i="54"/>
  <c r="G824" i="54"/>
  <c r="K823" i="54"/>
  <c r="I823" i="54"/>
  <c r="G823" i="54"/>
  <c r="K822" i="54"/>
  <c r="I822" i="54"/>
  <c r="G822" i="54"/>
  <c r="K821" i="54"/>
  <c r="I821" i="54"/>
  <c r="G821" i="54"/>
  <c r="K820" i="54"/>
  <c r="I820" i="54"/>
  <c r="G820" i="54"/>
  <c r="K819" i="54"/>
  <c r="I819" i="54"/>
  <c r="G819" i="54"/>
  <c r="K818" i="54"/>
  <c r="I818" i="54"/>
  <c r="G818" i="54"/>
  <c r="K817" i="54"/>
  <c r="I817" i="54"/>
  <c r="G817" i="54"/>
  <c r="K816" i="54"/>
  <c r="I816" i="54"/>
  <c r="G816" i="54"/>
  <c r="K815" i="54"/>
  <c r="I815" i="54"/>
  <c r="G815" i="54"/>
  <c r="K814" i="54"/>
  <c r="I814" i="54"/>
  <c r="G814" i="54"/>
  <c r="K813" i="54"/>
  <c r="I813" i="54"/>
  <c r="G813" i="54"/>
  <c r="K812" i="54"/>
  <c r="I812" i="54"/>
  <c r="G812" i="54"/>
  <c r="K811" i="54"/>
  <c r="I811" i="54"/>
  <c r="G811" i="54"/>
  <c r="K810" i="54"/>
  <c r="I810" i="54"/>
  <c r="G810" i="54"/>
  <c r="K809" i="54"/>
  <c r="I809" i="54"/>
  <c r="G809" i="54"/>
  <c r="K808" i="54"/>
  <c r="I808" i="54"/>
  <c r="G808" i="54"/>
  <c r="K807" i="54"/>
  <c r="I807" i="54"/>
  <c r="G807" i="54"/>
  <c r="K806" i="54"/>
  <c r="I806" i="54"/>
  <c r="G806" i="54"/>
  <c r="K805" i="54"/>
  <c r="I805" i="54"/>
  <c r="G805" i="54"/>
  <c r="K804" i="54"/>
  <c r="I804" i="54"/>
  <c r="G804" i="54"/>
  <c r="K803" i="54"/>
  <c r="I803" i="54"/>
  <c r="G803" i="54"/>
  <c r="K802" i="54"/>
  <c r="I802" i="54"/>
  <c r="G802" i="54"/>
  <c r="K801" i="54"/>
  <c r="I801" i="54"/>
  <c r="G801" i="54"/>
  <c r="K800" i="54"/>
  <c r="I800" i="54"/>
  <c r="G800" i="54"/>
  <c r="K799" i="54"/>
  <c r="I799" i="54"/>
  <c r="G799" i="54"/>
  <c r="K798" i="54"/>
  <c r="I798" i="54"/>
  <c r="G798" i="54"/>
  <c r="K797" i="54"/>
  <c r="I797" i="54"/>
  <c r="G797" i="54"/>
  <c r="K796" i="54"/>
  <c r="I796" i="54"/>
  <c r="G796" i="54"/>
  <c r="K795" i="54"/>
  <c r="I795" i="54"/>
  <c r="G795" i="54"/>
  <c r="K794" i="54"/>
  <c r="I794" i="54"/>
  <c r="G794" i="54"/>
  <c r="K793" i="54"/>
  <c r="I793" i="54"/>
  <c r="G793" i="54"/>
  <c r="K792" i="54"/>
  <c r="I792" i="54"/>
  <c r="G792" i="54"/>
  <c r="K791" i="54"/>
  <c r="I791" i="54"/>
  <c r="G791" i="54"/>
  <c r="K790" i="54"/>
  <c r="I790" i="54"/>
  <c r="G790" i="54"/>
  <c r="K789" i="54"/>
  <c r="I789" i="54"/>
  <c r="G789" i="54"/>
  <c r="K788" i="54"/>
  <c r="I788" i="54"/>
  <c r="G788" i="54"/>
  <c r="K787" i="54"/>
  <c r="I787" i="54"/>
  <c r="G787" i="54"/>
  <c r="K786" i="54"/>
  <c r="I786" i="54"/>
  <c r="G786" i="54"/>
  <c r="K785" i="54"/>
  <c r="I785" i="54"/>
  <c r="G785" i="54"/>
  <c r="K784" i="54"/>
  <c r="I784" i="54"/>
  <c r="G784" i="54"/>
  <c r="K783" i="54"/>
  <c r="I783" i="54"/>
  <c r="G783" i="54"/>
  <c r="K782" i="54"/>
  <c r="I782" i="54"/>
  <c r="G782" i="54"/>
  <c r="K781" i="54"/>
  <c r="I781" i="54"/>
  <c r="G781" i="54"/>
  <c r="K780" i="54"/>
  <c r="I780" i="54"/>
  <c r="G780" i="54"/>
  <c r="K779" i="54"/>
  <c r="I779" i="54"/>
  <c r="G779" i="54"/>
  <c r="K778" i="54"/>
  <c r="I778" i="54"/>
  <c r="G778" i="54"/>
  <c r="K777" i="54"/>
  <c r="I777" i="54"/>
  <c r="G777" i="54"/>
  <c r="K776" i="54"/>
  <c r="I776" i="54"/>
  <c r="G776" i="54"/>
  <c r="K775" i="54"/>
  <c r="I775" i="54"/>
  <c r="G775" i="54"/>
  <c r="K774" i="54"/>
  <c r="I774" i="54"/>
  <c r="G774" i="54"/>
  <c r="K773" i="54"/>
  <c r="I773" i="54"/>
  <c r="G773" i="54"/>
  <c r="K772" i="54"/>
  <c r="I772" i="54"/>
  <c r="G772" i="54"/>
  <c r="K771" i="54"/>
  <c r="I771" i="54"/>
  <c r="G771" i="54"/>
  <c r="K770" i="54"/>
  <c r="I770" i="54"/>
  <c r="G770" i="54"/>
  <c r="K769" i="54"/>
  <c r="I769" i="54"/>
  <c r="G769" i="54"/>
  <c r="K768" i="54"/>
  <c r="I768" i="54"/>
  <c r="G768" i="54"/>
  <c r="K767" i="54"/>
  <c r="I767" i="54"/>
  <c r="G767" i="54"/>
  <c r="K766" i="54"/>
  <c r="I766" i="54"/>
  <c r="G766" i="54"/>
  <c r="K765" i="54"/>
  <c r="I765" i="54"/>
  <c r="G765" i="54"/>
  <c r="K764" i="54"/>
  <c r="I764" i="54"/>
  <c r="G764" i="54"/>
  <c r="K763" i="54"/>
  <c r="I763" i="54"/>
  <c r="G763" i="54"/>
  <c r="K762" i="54"/>
  <c r="I762" i="54"/>
  <c r="G762" i="54"/>
  <c r="K761" i="54"/>
  <c r="I761" i="54"/>
  <c r="G761" i="54"/>
  <c r="K760" i="54"/>
  <c r="I760" i="54"/>
  <c r="G760" i="54"/>
  <c r="K759" i="54"/>
  <c r="I759" i="54"/>
  <c r="G759" i="54"/>
  <c r="K758" i="54"/>
  <c r="I758" i="54"/>
  <c r="G758" i="54"/>
  <c r="K757" i="54"/>
  <c r="I757" i="54"/>
  <c r="G757" i="54"/>
  <c r="K756" i="54"/>
  <c r="I756" i="54"/>
  <c r="G756" i="54"/>
  <c r="K755" i="54"/>
  <c r="I755" i="54"/>
  <c r="G755" i="54"/>
  <c r="K754" i="54"/>
  <c r="I754" i="54"/>
  <c r="G754" i="54"/>
  <c r="K753" i="54"/>
  <c r="I753" i="54"/>
  <c r="G753" i="54"/>
  <c r="K752" i="54"/>
  <c r="I752" i="54"/>
  <c r="G752" i="54"/>
  <c r="K751" i="54"/>
  <c r="I751" i="54"/>
  <c r="G751" i="54"/>
  <c r="K750" i="54"/>
  <c r="I750" i="54"/>
  <c r="G750" i="54"/>
  <c r="K749" i="54"/>
  <c r="I749" i="54"/>
  <c r="G749" i="54"/>
  <c r="K748" i="54"/>
  <c r="I748" i="54"/>
  <c r="G748" i="54"/>
  <c r="K747" i="54"/>
  <c r="I747" i="54"/>
  <c r="G747" i="54"/>
  <c r="K746" i="54"/>
  <c r="I746" i="54"/>
  <c r="G746" i="54"/>
  <c r="K745" i="54"/>
  <c r="I745" i="54"/>
  <c r="G745" i="54"/>
  <c r="K744" i="54"/>
  <c r="I744" i="54"/>
  <c r="G744" i="54"/>
  <c r="K743" i="54"/>
  <c r="I743" i="54"/>
  <c r="G743" i="54"/>
  <c r="K742" i="54"/>
  <c r="I742" i="54"/>
  <c r="G742" i="54"/>
  <c r="K741" i="54"/>
  <c r="I741" i="54"/>
  <c r="G741" i="54"/>
  <c r="K740" i="54"/>
  <c r="I740" i="54"/>
  <c r="G740" i="54"/>
  <c r="K739" i="54"/>
  <c r="I739" i="54"/>
  <c r="G739" i="54"/>
  <c r="K738" i="54"/>
  <c r="I738" i="54"/>
  <c r="G738" i="54"/>
  <c r="K737" i="54"/>
  <c r="I737" i="54"/>
  <c r="G737" i="54"/>
  <c r="K736" i="54"/>
  <c r="I736" i="54"/>
  <c r="G736" i="54"/>
  <c r="K735" i="54"/>
  <c r="I735" i="54"/>
  <c r="G735" i="54"/>
  <c r="K734" i="54"/>
  <c r="I734" i="54"/>
  <c r="G734" i="54"/>
  <c r="K733" i="54"/>
  <c r="I733" i="54"/>
  <c r="G733" i="54"/>
  <c r="K732" i="54"/>
  <c r="I732" i="54"/>
  <c r="G732" i="54"/>
  <c r="K731" i="54"/>
  <c r="I731" i="54"/>
  <c r="G731" i="54"/>
  <c r="K730" i="54"/>
  <c r="I730" i="54"/>
  <c r="G730" i="54"/>
  <c r="K729" i="54"/>
  <c r="I729" i="54"/>
  <c r="G729" i="54"/>
  <c r="K728" i="54"/>
  <c r="I728" i="54"/>
  <c r="G728" i="54"/>
  <c r="K727" i="54"/>
  <c r="I727" i="54"/>
  <c r="G727" i="54"/>
  <c r="K726" i="54"/>
  <c r="I726" i="54"/>
  <c r="G726" i="54"/>
  <c r="K725" i="54"/>
  <c r="I725" i="54"/>
  <c r="G725" i="54"/>
  <c r="K724" i="54"/>
  <c r="I724" i="54"/>
  <c r="G724" i="54"/>
  <c r="K723" i="54"/>
  <c r="I723" i="54"/>
  <c r="G723" i="54"/>
  <c r="K722" i="54"/>
  <c r="I722" i="54"/>
  <c r="G722" i="54"/>
  <c r="K721" i="54"/>
  <c r="I721" i="54"/>
  <c r="G721" i="54"/>
  <c r="K720" i="54"/>
  <c r="I720" i="54"/>
  <c r="G720" i="54"/>
  <c r="K719" i="54"/>
  <c r="I719" i="54"/>
  <c r="G719" i="54"/>
  <c r="K718" i="54"/>
  <c r="I718" i="54"/>
  <c r="G718" i="54"/>
  <c r="K717" i="54"/>
  <c r="I717" i="54"/>
  <c r="G717" i="54"/>
  <c r="K716" i="54"/>
  <c r="I716" i="54"/>
  <c r="G716" i="54"/>
  <c r="K715" i="54"/>
  <c r="I715" i="54"/>
  <c r="G715" i="54"/>
  <c r="K714" i="54"/>
  <c r="I714" i="54"/>
  <c r="G714" i="54"/>
  <c r="K713" i="54"/>
  <c r="I713" i="54"/>
  <c r="G713" i="54"/>
  <c r="K712" i="54"/>
  <c r="I712" i="54"/>
  <c r="G712" i="54"/>
  <c r="K711" i="54"/>
  <c r="I711" i="54"/>
  <c r="G711" i="54"/>
  <c r="K710" i="54"/>
  <c r="I710" i="54"/>
  <c r="G710" i="54"/>
  <c r="K709" i="54"/>
  <c r="I709" i="54"/>
  <c r="G709" i="54"/>
  <c r="K708" i="54"/>
  <c r="I708" i="54"/>
  <c r="G708" i="54"/>
  <c r="K707" i="54"/>
  <c r="I707" i="54"/>
  <c r="G707" i="54"/>
  <c r="K706" i="54"/>
  <c r="I706" i="54"/>
  <c r="G706" i="54"/>
  <c r="K705" i="54"/>
  <c r="I705" i="54"/>
  <c r="G705" i="54"/>
  <c r="K704" i="54"/>
  <c r="I704" i="54"/>
  <c r="G704" i="54"/>
  <c r="K703" i="54"/>
  <c r="I703" i="54"/>
  <c r="G703" i="54"/>
  <c r="M702" i="54"/>
  <c r="K702" i="54"/>
  <c r="I702" i="54"/>
  <c r="G702" i="54"/>
  <c r="K701" i="54"/>
  <c r="I701" i="54"/>
  <c r="G701" i="54"/>
  <c r="K700" i="54"/>
  <c r="I700" i="54"/>
  <c r="G700" i="54"/>
  <c r="K699" i="54"/>
  <c r="I699" i="54"/>
  <c r="G699" i="54"/>
  <c r="K698" i="54"/>
  <c r="I698" i="54"/>
  <c r="G698" i="54"/>
  <c r="K697" i="54"/>
  <c r="I697" i="54"/>
  <c r="G697" i="54"/>
  <c r="K696" i="54"/>
  <c r="I696" i="54"/>
  <c r="G696" i="54"/>
  <c r="K695" i="54"/>
  <c r="I695" i="54"/>
  <c r="G695" i="54"/>
  <c r="K694" i="54"/>
  <c r="I694" i="54"/>
  <c r="G694" i="54"/>
  <c r="K693" i="54"/>
  <c r="I693" i="54"/>
  <c r="G693" i="54"/>
  <c r="K692" i="54"/>
  <c r="I692" i="54"/>
  <c r="G692" i="54"/>
  <c r="K691" i="54"/>
  <c r="I691" i="54"/>
  <c r="G691" i="54"/>
  <c r="K690" i="54"/>
  <c r="I690" i="54"/>
  <c r="G690" i="54"/>
  <c r="K689" i="54"/>
  <c r="I689" i="54"/>
  <c r="G689" i="54"/>
  <c r="K688" i="54"/>
  <c r="I688" i="54"/>
  <c r="G688" i="54"/>
  <c r="K687" i="54"/>
  <c r="I687" i="54"/>
  <c r="G687" i="54"/>
  <c r="K686" i="54"/>
  <c r="I686" i="54"/>
  <c r="G686" i="54"/>
  <c r="K685" i="54"/>
  <c r="I685" i="54"/>
  <c r="G685" i="54"/>
  <c r="K684" i="54"/>
  <c r="I684" i="54"/>
  <c r="G684" i="54"/>
  <c r="K683" i="54"/>
  <c r="I683" i="54"/>
  <c r="G683" i="54"/>
  <c r="K682" i="54"/>
  <c r="I682" i="54"/>
  <c r="G682" i="54"/>
  <c r="K681" i="54"/>
  <c r="I681" i="54"/>
  <c r="G681" i="54"/>
  <c r="K680" i="54"/>
  <c r="I680" i="54"/>
  <c r="G680" i="54"/>
  <c r="K679" i="54"/>
  <c r="I679" i="54"/>
  <c r="G679" i="54"/>
  <c r="K678" i="54"/>
  <c r="I678" i="54"/>
  <c r="G678" i="54"/>
  <c r="K677" i="54"/>
  <c r="I677" i="54"/>
  <c r="G677" i="54"/>
  <c r="K676" i="54"/>
  <c r="I676" i="54"/>
  <c r="G676" i="54"/>
  <c r="K675" i="54"/>
  <c r="I675" i="54"/>
  <c r="G675" i="54"/>
  <c r="K674" i="54"/>
  <c r="I674" i="54"/>
  <c r="G674" i="54"/>
  <c r="K673" i="54"/>
  <c r="I673" i="54"/>
  <c r="G673" i="54"/>
  <c r="K672" i="54"/>
  <c r="I672" i="54"/>
  <c r="G672" i="54"/>
  <c r="K671" i="54"/>
  <c r="I671" i="54"/>
  <c r="G671" i="54"/>
  <c r="K670" i="54"/>
  <c r="I670" i="54"/>
  <c r="G670" i="54"/>
  <c r="K669" i="54"/>
  <c r="I669" i="54"/>
  <c r="G669" i="54"/>
  <c r="K668" i="54"/>
  <c r="I668" i="54"/>
  <c r="G668" i="54"/>
  <c r="K667" i="54"/>
  <c r="I667" i="54"/>
  <c r="G667" i="54"/>
  <c r="K666" i="54"/>
  <c r="I666" i="54"/>
  <c r="G666" i="54"/>
  <c r="K665" i="54"/>
  <c r="I665" i="54"/>
  <c r="G665" i="54"/>
  <c r="K664" i="54"/>
  <c r="I664" i="54"/>
  <c r="G664" i="54"/>
  <c r="K663" i="54"/>
  <c r="I663" i="54"/>
  <c r="G663" i="54"/>
  <c r="K662" i="54"/>
  <c r="I662" i="54"/>
  <c r="G662" i="54"/>
  <c r="K661" i="54"/>
  <c r="I661" i="54"/>
  <c r="G661" i="54"/>
  <c r="K660" i="54"/>
  <c r="I660" i="54"/>
  <c r="G660" i="54"/>
  <c r="K659" i="54"/>
  <c r="I659" i="54"/>
  <c r="G659" i="54"/>
  <c r="K658" i="54"/>
  <c r="I658" i="54"/>
  <c r="G658" i="54"/>
  <c r="K657" i="54"/>
  <c r="I657" i="54"/>
  <c r="G657" i="54"/>
  <c r="K656" i="54"/>
  <c r="I656" i="54"/>
  <c r="G656" i="54"/>
  <c r="K655" i="54"/>
  <c r="I655" i="54"/>
  <c r="G655" i="54"/>
  <c r="K654" i="54"/>
  <c r="I654" i="54"/>
  <c r="G654" i="54"/>
  <c r="K653" i="54"/>
  <c r="I653" i="54"/>
  <c r="G653" i="54"/>
  <c r="K652" i="54"/>
  <c r="I652" i="54"/>
  <c r="G652" i="54"/>
  <c r="K651" i="54"/>
  <c r="I651" i="54"/>
  <c r="G651" i="54"/>
  <c r="K650" i="54"/>
  <c r="I650" i="54"/>
  <c r="G650" i="54"/>
  <c r="K649" i="54"/>
  <c r="I649" i="54"/>
  <c r="G649" i="54"/>
  <c r="K648" i="54"/>
  <c r="I648" i="54"/>
  <c r="G648" i="54"/>
  <c r="K647" i="54"/>
  <c r="I647" i="54"/>
  <c r="G647" i="54"/>
  <c r="K646" i="54"/>
  <c r="I646" i="54"/>
  <c r="G646" i="54"/>
  <c r="K645" i="54"/>
  <c r="I645" i="54"/>
  <c r="G645" i="54"/>
  <c r="K644" i="54"/>
  <c r="I644" i="54"/>
  <c r="G644" i="54"/>
  <c r="K643" i="54"/>
  <c r="I643" i="54"/>
  <c r="G643" i="54"/>
  <c r="K642" i="54"/>
  <c r="I642" i="54"/>
  <c r="G642" i="54"/>
  <c r="K641" i="54"/>
  <c r="I641" i="54"/>
  <c r="G641" i="54"/>
  <c r="K640" i="54"/>
  <c r="I640" i="54"/>
  <c r="G640" i="54"/>
  <c r="K639" i="54"/>
  <c r="I639" i="54"/>
  <c r="G639" i="54"/>
  <c r="K638" i="54"/>
  <c r="I638" i="54"/>
  <c r="G638" i="54"/>
  <c r="K637" i="54"/>
  <c r="I637" i="54"/>
  <c r="G637" i="54"/>
  <c r="K636" i="54"/>
  <c r="I636" i="54"/>
  <c r="G636" i="54"/>
  <c r="K635" i="54"/>
  <c r="I635" i="54"/>
  <c r="G635" i="54"/>
  <c r="K634" i="54"/>
  <c r="I634" i="54"/>
  <c r="G634" i="54"/>
  <c r="K633" i="54"/>
  <c r="I633" i="54"/>
  <c r="G633" i="54"/>
  <c r="K632" i="54"/>
  <c r="I632" i="54"/>
  <c r="G632" i="54"/>
  <c r="K631" i="54"/>
  <c r="I631" i="54"/>
  <c r="G631" i="54"/>
  <c r="K630" i="54"/>
  <c r="I630" i="54"/>
  <c r="G630" i="54"/>
  <c r="K629" i="54"/>
  <c r="I629" i="54"/>
  <c r="G629" i="54"/>
  <c r="K628" i="54"/>
  <c r="I628" i="54"/>
  <c r="G628" i="54"/>
  <c r="K627" i="54"/>
  <c r="I627" i="54"/>
  <c r="G627" i="54"/>
  <c r="K626" i="54"/>
  <c r="I626" i="54"/>
  <c r="G626" i="54"/>
  <c r="K625" i="54"/>
  <c r="I625" i="54"/>
  <c r="G625" i="54"/>
  <c r="K624" i="54"/>
  <c r="I624" i="54"/>
  <c r="G624" i="54"/>
  <c r="K623" i="54"/>
  <c r="I623" i="54"/>
  <c r="G623" i="54"/>
  <c r="K622" i="54"/>
  <c r="I622" i="54"/>
  <c r="G622" i="54"/>
  <c r="K621" i="54"/>
  <c r="I621" i="54"/>
  <c r="G621" i="54"/>
  <c r="K620" i="54"/>
  <c r="I620" i="54"/>
  <c r="G620" i="54"/>
  <c r="K619" i="54"/>
  <c r="I619" i="54"/>
  <c r="G619" i="54"/>
  <c r="K618" i="54"/>
  <c r="I618" i="54"/>
  <c r="G618" i="54"/>
  <c r="K617" i="54"/>
  <c r="I617" i="54"/>
  <c r="G617" i="54"/>
  <c r="K616" i="54"/>
  <c r="I616" i="54"/>
  <c r="G616" i="54"/>
  <c r="K615" i="54"/>
  <c r="I615" i="54"/>
  <c r="G615" i="54"/>
  <c r="K614" i="54"/>
  <c r="I614" i="54"/>
  <c r="G614" i="54"/>
  <c r="K613" i="54"/>
  <c r="I613" i="54"/>
  <c r="G613" i="54"/>
  <c r="K612" i="54"/>
  <c r="I612" i="54"/>
  <c r="G612" i="54"/>
  <c r="K611" i="54"/>
  <c r="I611" i="54"/>
  <c r="G611" i="54"/>
  <c r="K610" i="54"/>
  <c r="I610" i="54"/>
  <c r="G610" i="54"/>
  <c r="K609" i="54"/>
  <c r="I609" i="54"/>
  <c r="G609" i="54"/>
  <c r="K608" i="54"/>
  <c r="I608" i="54"/>
  <c r="G608" i="54"/>
  <c r="K607" i="54"/>
  <c r="I607" i="54"/>
  <c r="G607" i="54"/>
  <c r="K606" i="54"/>
  <c r="I606" i="54"/>
  <c r="G606" i="54"/>
  <c r="K605" i="54"/>
  <c r="I605" i="54"/>
  <c r="G605" i="54"/>
  <c r="K604" i="54"/>
  <c r="I604" i="54"/>
  <c r="G604" i="54"/>
  <c r="K603" i="54"/>
  <c r="I603" i="54"/>
  <c r="G603" i="54"/>
  <c r="K602" i="54"/>
  <c r="I602" i="54"/>
  <c r="G602" i="54"/>
  <c r="K601" i="54"/>
  <c r="I601" i="54"/>
  <c r="G601" i="54"/>
  <c r="K600" i="54"/>
  <c r="I600" i="54"/>
  <c r="G600" i="54"/>
  <c r="K599" i="54"/>
  <c r="I599" i="54"/>
  <c r="G599" i="54"/>
  <c r="K598" i="54"/>
  <c r="I598" i="54"/>
  <c r="G598" i="54"/>
  <c r="K597" i="54"/>
  <c r="I597" i="54"/>
  <c r="G597" i="54"/>
  <c r="K596" i="54"/>
  <c r="I596" i="54"/>
  <c r="G596" i="54"/>
  <c r="K595" i="54"/>
  <c r="I595" i="54"/>
  <c r="G595" i="54"/>
  <c r="K594" i="54"/>
  <c r="I594" i="54"/>
  <c r="G594" i="54"/>
  <c r="K593" i="54"/>
  <c r="I593" i="54"/>
  <c r="G593" i="54"/>
  <c r="K592" i="54"/>
  <c r="I592" i="54"/>
  <c r="G592" i="54"/>
  <c r="K591" i="54"/>
  <c r="I591" i="54"/>
  <c r="G591" i="54"/>
  <c r="K590" i="54"/>
  <c r="I590" i="54"/>
  <c r="G590" i="54"/>
  <c r="K589" i="54"/>
  <c r="I589" i="54"/>
  <c r="G589" i="54"/>
  <c r="K588" i="54"/>
  <c r="I588" i="54"/>
  <c r="G588" i="54"/>
  <c r="K587" i="54"/>
  <c r="I587" i="54"/>
  <c r="G587" i="54"/>
  <c r="K586" i="54"/>
  <c r="I586" i="54"/>
  <c r="G586" i="54"/>
  <c r="K585" i="54"/>
  <c r="I585" i="54"/>
  <c r="G585" i="54"/>
  <c r="K584" i="54"/>
  <c r="I584" i="54"/>
  <c r="G584" i="54"/>
  <c r="K583" i="54"/>
  <c r="I583" i="54"/>
  <c r="G583" i="54"/>
  <c r="K582" i="54"/>
  <c r="I582" i="54"/>
  <c r="G582" i="54"/>
  <c r="K581" i="54"/>
  <c r="I581" i="54"/>
  <c r="G581" i="54"/>
  <c r="K580" i="54"/>
  <c r="I580" i="54"/>
  <c r="G580" i="54"/>
  <c r="K579" i="54"/>
  <c r="I579" i="54"/>
  <c r="G579" i="54"/>
  <c r="K578" i="54"/>
  <c r="I578" i="54"/>
  <c r="G578" i="54"/>
  <c r="K577" i="54"/>
  <c r="I577" i="54"/>
  <c r="G577" i="54"/>
  <c r="K576" i="54"/>
  <c r="I576" i="54"/>
  <c r="G576" i="54"/>
  <c r="K575" i="54"/>
  <c r="I575" i="54"/>
  <c r="G575" i="54"/>
  <c r="K574" i="54"/>
  <c r="I574" i="54"/>
  <c r="G574" i="54"/>
  <c r="K573" i="54"/>
  <c r="I573" i="54"/>
  <c r="G573" i="54"/>
  <c r="K572" i="54"/>
  <c r="I572" i="54"/>
  <c r="G572" i="54"/>
  <c r="K571" i="54"/>
  <c r="I571" i="54"/>
  <c r="G571" i="54"/>
  <c r="K570" i="54"/>
  <c r="I570" i="54"/>
  <c r="G570" i="54"/>
  <c r="K569" i="54"/>
  <c r="I569" i="54"/>
  <c r="G569" i="54"/>
  <c r="K568" i="54"/>
  <c r="I568" i="54"/>
  <c r="G568" i="54"/>
  <c r="K567" i="54"/>
  <c r="I567" i="54"/>
  <c r="G567" i="54"/>
  <c r="K566" i="54"/>
  <c r="I566" i="54"/>
  <c r="G566" i="54"/>
  <c r="K565" i="54"/>
  <c r="I565" i="54"/>
  <c r="G565" i="54"/>
  <c r="K564" i="54"/>
  <c r="I564" i="54"/>
  <c r="G564" i="54"/>
  <c r="K563" i="54"/>
  <c r="I563" i="54"/>
  <c r="G563" i="54"/>
  <c r="K562" i="54"/>
  <c r="I562" i="54"/>
  <c r="G562" i="54"/>
  <c r="K561" i="54"/>
  <c r="I561" i="54"/>
  <c r="G561" i="54"/>
  <c r="K560" i="54"/>
  <c r="I560" i="54"/>
  <c r="G560" i="54"/>
  <c r="K559" i="54"/>
  <c r="I559" i="54"/>
  <c r="G559" i="54"/>
  <c r="K558" i="54"/>
  <c r="I558" i="54"/>
  <c r="G558" i="54"/>
  <c r="K557" i="54"/>
  <c r="I557" i="54"/>
  <c r="G557" i="54"/>
  <c r="K556" i="54"/>
  <c r="I556" i="54"/>
  <c r="G556" i="54"/>
  <c r="K555" i="54"/>
  <c r="I555" i="54"/>
  <c r="G555" i="54"/>
  <c r="K554" i="54"/>
  <c r="I554" i="54"/>
  <c r="G554" i="54"/>
  <c r="K553" i="54"/>
  <c r="I553" i="54"/>
  <c r="G553" i="54"/>
  <c r="K552" i="54"/>
  <c r="I552" i="54"/>
  <c r="G552" i="54"/>
  <c r="K551" i="54"/>
  <c r="I551" i="54"/>
  <c r="G551" i="54"/>
  <c r="K550" i="54"/>
  <c r="I550" i="54"/>
  <c r="G550" i="54"/>
  <c r="K549" i="54"/>
  <c r="I549" i="54"/>
  <c r="G549" i="54"/>
  <c r="K548" i="54"/>
  <c r="I548" i="54"/>
  <c r="G548" i="54"/>
  <c r="K547" i="54"/>
  <c r="I547" i="54"/>
  <c r="G547" i="54"/>
  <c r="K546" i="54"/>
  <c r="I546" i="54"/>
  <c r="G546" i="54"/>
  <c r="K545" i="54"/>
  <c r="I545" i="54"/>
  <c r="G545" i="54"/>
  <c r="K544" i="54"/>
  <c r="I544" i="54"/>
  <c r="G544" i="54"/>
  <c r="K543" i="54"/>
  <c r="I543" i="54"/>
  <c r="G543" i="54"/>
  <c r="K542" i="54"/>
  <c r="I542" i="54"/>
  <c r="G542" i="54"/>
  <c r="K541" i="54"/>
  <c r="I541" i="54"/>
  <c r="G541" i="54"/>
  <c r="K540" i="54"/>
  <c r="I540" i="54"/>
  <c r="G540" i="54"/>
  <c r="K539" i="54"/>
  <c r="I539" i="54"/>
  <c r="G539" i="54"/>
  <c r="K538" i="54"/>
  <c r="I538" i="54"/>
  <c r="G538" i="54"/>
  <c r="K537" i="54"/>
  <c r="I537" i="54"/>
  <c r="G537" i="54"/>
  <c r="K536" i="54"/>
  <c r="I536" i="54"/>
  <c r="G536" i="54"/>
  <c r="K535" i="54"/>
  <c r="I535" i="54"/>
  <c r="G535" i="54"/>
  <c r="K534" i="54"/>
  <c r="I534" i="54"/>
  <c r="G534" i="54"/>
  <c r="K533" i="54"/>
  <c r="I533" i="54"/>
  <c r="G533" i="54"/>
  <c r="K532" i="54"/>
  <c r="I532" i="54"/>
  <c r="G532" i="54"/>
  <c r="K531" i="54"/>
  <c r="I531" i="54"/>
  <c r="G531" i="54"/>
  <c r="K530" i="54"/>
  <c r="I530" i="54"/>
  <c r="G530" i="54"/>
  <c r="K529" i="54"/>
  <c r="I529" i="54"/>
  <c r="G529" i="54"/>
  <c r="K528" i="54"/>
  <c r="I528" i="54"/>
  <c r="G528" i="54"/>
  <c r="K527" i="54"/>
  <c r="I527" i="54"/>
  <c r="G527" i="54"/>
  <c r="K526" i="54"/>
  <c r="I526" i="54"/>
  <c r="G526" i="54"/>
  <c r="K525" i="54"/>
  <c r="I525" i="54"/>
  <c r="G525" i="54"/>
  <c r="K524" i="54"/>
  <c r="I524" i="54"/>
  <c r="G524" i="54"/>
  <c r="K523" i="54"/>
  <c r="I523" i="54"/>
  <c r="G523" i="54"/>
  <c r="M522" i="54"/>
  <c r="M935" i="54" s="1"/>
  <c r="I522" i="54"/>
  <c r="K521" i="54"/>
  <c r="I521" i="54"/>
  <c r="G521" i="54"/>
  <c r="K520" i="54"/>
  <c r="I520" i="54"/>
  <c r="G520" i="54"/>
  <c r="K519" i="54"/>
  <c r="I519" i="54"/>
  <c r="G519" i="54"/>
  <c r="K518" i="54"/>
  <c r="I518" i="54"/>
  <c r="G518" i="54"/>
  <c r="K517" i="54"/>
  <c r="I517" i="54"/>
  <c r="G517" i="54"/>
  <c r="K516" i="54"/>
  <c r="I516" i="54"/>
  <c r="G516" i="54"/>
  <c r="K515" i="54"/>
  <c r="I515" i="54"/>
  <c r="G515" i="54"/>
  <c r="K514" i="54"/>
  <c r="I514" i="54"/>
  <c r="G514" i="54"/>
  <c r="K513" i="54"/>
  <c r="I513" i="54"/>
  <c r="G513" i="54"/>
  <c r="K512" i="54"/>
  <c r="I512" i="54"/>
  <c r="G512" i="54"/>
  <c r="K511" i="54"/>
  <c r="I511" i="54"/>
  <c r="G511" i="54"/>
  <c r="K510" i="54"/>
  <c r="I510" i="54"/>
  <c r="G510" i="54"/>
  <c r="K509" i="54"/>
  <c r="I509" i="54"/>
  <c r="G509" i="54"/>
  <c r="K508" i="54"/>
  <c r="I508" i="54"/>
  <c r="G508" i="54"/>
  <c r="K507" i="54"/>
  <c r="I507" i="54"/>
  <c r="G507" i="54"/>
  <c r="K506" i="54"/>
  <c r="I506" i="54"/>
  <c r="G506" i="54"/>
  <c r="K505" i="54"/>
  <c r="I505" i="54"/>
  <c r="G505" i="54"/>
  <c r="K504" i="54"/>
  <c r="I504" i="54"/>
  <c r="G504" i="54"/>
  <c r="K503" i="54"/>
  <c r="I503" i="54"/>
  <c r="G503" i="54"/>
  <c r="K502" i="54"/>
  <c r="I502" i="54"/>
  <c r="G502" i="54"/>
  <c r="K501" i="54"/>
  <c r="I501" i="54"/>
  <c r="G501" i="54"/>
  <c r="K500" i="54"/>
  <c r="I500" i="54"/>
  <c r="G500" i="54"/>
  <c r="K499" i="54"/>
  <c r="I499" i="54"/>
  <c r="G499" i="54"/>
  <c r="K498" i="54"/>
  <c r="I498" i="54"/>
  <c r="G498" i="54"/>
  <c r="K497" i="54"/>
  <c r="I497" i="54"/>
  <c r="G497" i="54"/>
  <c r="K496" i="54"/>
  <c r="I496" i="54"/>
  <c r="G496" i="54"/>
  <c r="K495" i="54"/>
  <c r="I495" i="54"/>
  <c r="G495" i="54"/>
  <c r="K494" i="54"/>
  <c r="I494" i="54"/>
  <c r="G494" i="54"/>
  <c r="K493" i="54"/>
  <c r="I493" i="54"/>
  <c r="G493" i="54"/>
  <c r="K492" i="54"/>
  <c r="I492" i="54"/>
  <c r="G492" i="54"/>
  <c r="K491" i="54"/>
  <c r="I491" i="54"/>
  <c r="G491" i="54"/>
  <c r="K490" i="54"/>
  <c r="I490" i="54"/>
  <c r="G490" i="54"/>
  <c r="K489" i="54"/>
  <c r="I489" i="54"/>
  <c r="G489" i="54"/>
  <c r="K488" i="54"/>
  <c r="I488" i="54"/>
  <c r="G488" i="54"/>
  <c r="K487" i="54"/>
  <c r="I487" i="54"/>
  <c r="G487" i="54"/>
  <c r="K486" i="54"/>
  <c r="I486" i="54"/>
  <c r="G486" i="54"/>
  <c r="K485" i="54"/>
  <c r="I485" i="54"/>
  <c r="G485" i="54"/>
  <c r="K484" i="54"/>
  <c r="I484" i="54"/>
  <c r="G484" i="54"/>
  <c r="K483" i="54"/>
  <c r="I483" i="54"/>
  <c r="G483" i="54"/>
  <c r="K482" i="54"/>
  <c r="I482" i="54"/>
  <c r="G482" i="54"/>
  <c r="K481" i="54"/>
  <c r="I481" i="54"/>
  <c r="G481" i="54"/>
  <c r="K480" i="54"/>
  <c r="I480" i="54"/>
  <c r="G480" i="54"/>
  <c r="K479" i="54"/>
  <c r="I479" i="54"/>
  <c r="G479" i="54"/>
  <c r="K478" i="54"/>
  <c r="I478" i="54"/>
  <c r="G478" i="54"/>
  <c r="K477" i="54"/>
  <c r="I477" i="54"/>
  <c r="G477" i="54"/>
  <c r="K476" i="54"/>
  <c r="I476" i="54"/>
  <c r="G476" i="54"/>
  <c r="K475" i="54"/>
  <c r="I475" i="54"/>
  <c r="G475" i="54"/>
  <c r="K474" i="54"/>
  <c r="I474" i="54"/>
  <c r="G474" i="54"/>
  <c r="K473" i="54"/>
  <c r="I473" i="54"/>
  <c r="G473" i="54"/>
  <c r="K472" i="54"/>
  <c r="I472" i="54"/>
  <c r="G472" i="54"/>
  <c r="K471" i="54"/>
  <c r="I471" i="54"/>
  <c r="G471" i="54"/>
  <c r="K470" i="54"/>
  <c r="I470" i="54"/>
  <c r="G470" i="54"/>
  <c r="K469" i="54"/>
  <c r="I469" i="54"/>
  <c r="G469" i="54"/>
  <c r="K468" i="54"/>
  <c r="I468" i="54"/>
  <c r="G468" i="54"/>
  <c r="K467" i="54"/>
  <c r="I467" i="54"/>
  <c r="G467" i="54"/>
  <c r="K466" i="54"/>
  <c r="I466" i="54"/>
  <c r="G466" i="54"/>
  <c r="K465" i="54"/>
  <c r="I465" i="54"/>
  <c r="G465" i="54"/>
  <c r="K464" i="54"/>
  <c r="I464" i="54"/>
  <c r="G464" i="54"/>
  <c r="K463" i="54"/>
  <c r="I463" i="54"/>
  <c r="G463" i="54"/>
  <c r="K462" i="54"/>
  <c r="I462" i="54"/>
  <c r="G462" i="54"/>
  <c r="K461" i="54"/>
  <c r="I461" i="54"/>
  <c r="G461" i="54"/>
  <c r="K460" i="54"/>
  <c r="I460" i="54"/>
  <c r="G460" i="54"/>
  <c r="K459" i="54"/>
  <c r="I459" i="54"/>
  <c r="G459" i="54"/>
  <c r="K458" i="54"/>
  <c r="I458" i="54"/>
  <c r="G458" i="54"/>
  <c r="K457" i="54"/>
  <c r="I457" i="54"/>
  <c r="G457" i="54"/>
  <c r="K456" i="54"/>
  <c r="I456" i="54"/>
  <c r="G456" i="54"/>
  <c r="K455" i="54"/>
  <c r="I455" i="54"/>
  <c r="G455" i="54"/>
  <c r="K454" i="54"/>
  <c r="I454" i="54"/>
  <c r="G454" i="54"/>
  <c r="K453" i="54"/>
  <c r="I453" i="54"/>
  <c r="G453" i="54"/>
  <c r="K452" i="54"/>
  <c r="I452" i="54"/>
  <c r="G452" i="54"/>
  <c r="K451" i="54"/>
  <c r="I451" i="54"/>
  <c r="G451" i="54"/>
  <c r="K450" i="54"/>
  <c r="I450" i="54"/>
  <c r="G450" i="54"/>
  <c r="K449" i="54"/>
  <c r="I449" i="54"/>
  <c r="G449" i="54"/>
  <c r="K448" i="54"/>
  <c r="I448" i="54"/>
  <c r="G448" i="54"/>
  <c r="K447" i="54"/>
  <c r="I447" i="54"/>
  <c r="G447" i="54"/>
  <c r="K446" i="54"/>
  <c r="I446" i="54"/>
  <c r="G446" i="54"/>
  <c r="K445" i="54"/>
  <c r="I445" i="54"/>
  <c r="G445" i="54"/>
  <c r="K444" i="54"/>
  <c r="I444" i="54"/>
  <c r="G444" i="54"/>
  <c r="K443" i="54"/>
  <c r="I443" i="54"/>
  <c r="G443" i="54"/>
  <c r="K442" i="54"/>
  <c r="I442" i="54"/>
  <c r="G442" i="54"/>
  <c r="K441" i="54"/>
  <c r="I441" i="54"/>
  <c r="G441" i="54"/>
  <c r="K440" i="54"/>
  <c r="I440" i="54"/>
  <c r="G440" i="54"/>
  <c r="K439" i="54"/>
  <c r="I439" i="54"/>
  <c r="G439" i="54"/>
  <c r="K438" i="54"/>
  <c r="I438" i="54"/>
  <c r="G438" i="54"/>
  <c r="K437" i="54"/>
  <c r="I437" i="54"/>
  <c r="G437" i="54"/>
  <c r="K436" i="54"/>
  <c r="I436" i="54"/>
  <c r="G436" i="54"/>
  <c r="K435" i="54"/>
  <c r="I435" i="54"/>
  <c r="G435" i="54"/>
  <c r="K434" i="54"/>
  <c r="I434" i="54"/>
  <c r="G434" i="54"/>
  <c r="K433" i="54"/>
  <c r="I433" i="54"/>
  <c r="G433" i="54"/>
  <c r="K432" i="54"/>
  <c r="I432" i="54"/>
  <c r="G432" i="54"/>
  <c r="K431" i="54"/>
  <c r="I431" i="54"/>
  <c r="G431" i="54"/>
  <c r="K430" i="54"/>
  <c r="I430" i="54"/>
  <c r="G430" i="54"/>
  <c r="K429" i="54"/>
  <c r="I429" i="54"/>
  <c r="G429" i="54"/>
  <c r="K428" i="54"/>
  <c r="I428" i="54"/>
  <c r="G428" i="54"/>
  <c r="K427" i="54"/>
  <c r="I427" i="54"/>
  <c r="G427" i="54"/>
  <c r="K426" i="54"/>
  <c r="I426" i="54"/>
  <c r="G426" i="54"/>
  <c r="K425" i="54"/>
  <c r="I425" i="54"/>
  <c r="G425" i="54"/>
  <c r="K424" i="54"/>
  <c r="I424" i="54"/>
  <c r="G424" i="54"/>
  <c r="K423" i="54"/>
  <c r="I423" i="54"/>
  <c r="G423" i="54"/>
  <c r="K422" i="54"/>
  <c r="I422" i="54"/>
  <c r="G422" i="54"/>
  <c r="K421" i="54"/>
  <c r="I421" i="54"/>
  <c r="G421" i="54"/>
  <c r="K420" i="54"/>
  <c r="I420" i="54"/>
  <c r="G420" i="54"/>
  <c r="K419" i="54"/>
  <c r="I419" i="54"/>
  <c r="G419" i="54"/>
  <c r="K418" i="54"/>
  <c r="I418" i="54"/>
  <c r="G418" i="54"/>
  <c r="K417" i="54"/>
  <c r="I417" i="54"/>
  <c r="G417" i="54"/>
  <c r="K416" i="54"/>
  <c r="I416" i="54"/>
  <c r="G416" i="54"/>
  <c r="K415" i="54"/>
  <c r="I415" i="54"/>
  <c r="G415" i="54"/>
  <c r="K414" i="54"/>
  <c r="I414" i="54"/>
  <c r="G414" i="54"/>
  <c r="K413" i="54"/>
  <c r="I413" i="54"/>
  <c r="G413" i="54"/>
  <c r="K412" i="54"/>
  <c r="I412" i="54"/>
  <c r="G412" i="54"/>
  <c r="K411" i="54"/>
  <c r="I411" i="54"/>
  <c r="G411" i="54"/>
  <c r="K410" i="54"/>
  <c r="I410" i="54"/>
  <c r="G410" i="54"/>
  <c r="K409" i="54"/>
  <c r="I409" i="54"/>
  <c r="G409" i="54"/>
  <c r="K408" i="54"/>
  <c r="I408" i="54"/>
  <c r="G408" i="54"/>
  <c r="K407" i="54"/>
  <c r="I407" i="54"/>
  <c r="G407" i="54"/>
  <c r="K406" i="54"/>
  <c r="I406" i="54"/>
  <c r="G406" i="54"/>
  <c r="K405" i="54"/>
  <c r="I405" i="54"/>
  <c r="G405" i="54"/>
  <c r="K404" i="54"/>
  <c r="I404" i="54"/>
  <c r="G404" i="54"/>
  <c r="K403" i="54"/>
  <c r="I403" i="54"/>
  <c r="G403" i="54"/>
  <c r="K402" i="54"/>
  <c r="I402" i="54"/>
  <c r="G402" i="54"/>
  <c r="K401" i="54"/>
  <c r="I401" i="54"/>
  <c r="G401" i="54"/>
  <c r="K400" i="54"/>
  <c r="I400" i="54"/>
  <c r="G400" i="54"/>
  <c r="K399" i="54"/>
  <c r="I399" i="54"/>
  <c r="G399" i="54"/>
  <c r="K398" i="54"/>
  <c r="I398" i="54"/>
  <c r="G398" i="54"/>
  <c r="K397" i="54"/>
  <c r="I397" i="54"/>
  <c r="G397" i="54"/>
  <c r="K396" i="54"/>
  <c r="I396" i="54"/>
  <c r="G396" i="54"/>
  <c r="K395" i="54"/>
  <c r="I395" i="54"/>
  <c r="G395" i="54"/>
  <c r="K394" i="54"/>
  <c r="I394" i="54"/>
  <c r="G394" i="54"/>
  <c r="K393" i="54"/>
  <c r="I393" i="54"/>
  <c r="G393" i="54"/>
  <c r="K392" i="54"/>
  <c r="I392" i="54"/>
  <c r="G392" i="54"/>
  <c r="K391" i="54"/>
  <c r="I391" i="54"/>
  <c r="G391" i="54"/>
  <c r="K390" i="54"/>
  <c r="I390" i="54"/>
  <c r="G390" i="54"/>
  <c r="K389" i="54"/>
  <c r="I389" i="54"/>
  <c r="G389" i="54"/>
  <c r="K388" i="54"/>
  <c r="I388" i="54"/>
  <c r="G388" i="54"/>
  <c r="K387" i="54"/>
  <c r="I387" i="54"/>
  <c r="G387" i="54"/>
  <c r="K386" i="54"/>
  <c r="I386" i="54"/>
  <c r="G386" i="54"/>
  <c r="K385" i="54"/>
  <c r="I385" i="54"/>
  <c r="G385" i="54"/>
  <c r="K384" i="54"/>
  <c r="I384" i="54"/>
  <c r="G384" i="54"/>
  <c r="K383" i="54"/>
  <c r="I383" i="54"/>
  <c r="G383" i="54"/>
  <c r="K382" i="54"/>
  <c r="I382" i="54"/>
  <c r="G382" i="54"/>
  <c r="K381" i="54"/>
  <c r="I381" i="54"/>
  <c r="G381" i="54"/>
  <c r="K380" i="54"/>
  <c r="I380" i="54"/>
  <c r="G380" i="54"/>
  <c r="K379" i="54"/>
  <c r="I379" i="54"/>
  <c r="G379" i="54"/>
  <c r="K378" i="54"/>
  <c r="I378" i="54"/>
  <c r="G378" i="54"/>
  <c r="K377" i="54"/>
  <c r="I377" i="54"/>
  <c r="G377" i="54"/>
  <c r="K376" i="54"/>
  <c r="I376" i="54"/>
  <c r="G376" i="54"/>
  <c r="K375" i="54"/>
  <c r="I375" i="54"/>
  <c r="G375" i="54"/>
  <c r="K374" i="54"/>
  <c r="I374" i="54"/>
  <c r="G374" i="54"/>
  <c r="K373" i="54"/>
  <c r="I373" i="54"/>
  <c r="G373" i="54"/>
  <c r="K372" i="54"/>
  <c r="I372" i="54"/>
  <c r="G372" i="54"/>
  <c r="K371" i="54"/>
  <c r="I371" i="54"/>
  <c r="G371" i="54"/>
  <c r="K370" i="54"/>
  <c r="I370" i="54"/>
  <c r="G370" i="54"/>
  <c r="K369" i="54"/>
  <c r="I369" i="54"/>
  <c r="G369" i="54"/>
  <c r="K368" i="54"/>
  <c r="I368" i="54"/>
  <c r="G368" i="54"/>
  <c r="K367" i="54"/>
  <c r="I367" i="54"/>
  <c r="G367" i="54"/>
  <c r="K366" i="54"/>
  <c r="I366" i="54"/>
  <c r="G366" i="54"/>
  <c r="K365" i="54"/>
  <c r="I365" i="54"/>
  <c r="G365" i="54"/>
  <c r="K364" i="54"/>
  <c r="I364" i="54"/>
  <c r="G364" i="54"/>
  <c r="K363" i="54"/>
  <c r="I363" i="54"/>
  <c r="G363" i="54"/>
  <c r="K362" i="54"/>
  <c r="I362" i="54"/>
  <c r="G362" i="54"/>
  <c r="K361" i="54"/>
  <c r="I361" i="54"/>
  <c r="G361" i="54"/>
  <c r="K360" i="54"/>
  <c r="I360" i="54"/>
  <c r="G360" i="54"/>
  <c r="K359" i="54"/>
  <c r="I359" i="54"/>
  <c r="G359" i="54"/>
  <c r="K358" i="54"/>
  <c r="I358" i="54"/>
  <c r="G358" i="54"/>
  <c r="K357" i="54"/>
  <c r="I357" i="54"/>
  <c r="G357" i="54"/>
  <c r="K356" i="54"/>
  <c r="I356" i="54"/>
  <c r="G356" i="54"/>
  <c r="K355" i="54"/>
  <c r="I355" i="54"/>
  <c r="G355" i="54"/>
  <c r="K354" i="54"/>
  <c r="I354" i="54"/>
  <c r="G354" i="54"/>
  <c r="K353" i="54"/>
  <c r="I353" i="54"/>
  <c r="G353" i="54"/>
  <c r="K352" i="54"/>
  <c r="I352" i="54"/>
  <c r="G352" i="54"/>
  <c r="K351" i="54"/>
  <c r="I351" i="54"/>
  <c r="G351" i="54"/>
  <c r="K350" i="54"/>
  <c r="I350" i="54"/>
  <c r="G350" i="54"/>
  <c r="K349" i="54"/>
  <c r="I349" i="54"/>
  <c r="G349" i="54"/>
  <c r="K348" i="54"/>
  <c r="I348" i="54"/>
  <c r="G348" i="54"/>
  <c r="K347" i="54"/>
  <c r="I347" i="54"/>
  <c r="G347" i="54"/>
  <c r="K346" i="54"/>
  <c r="I346" i="54"/>
  <c r="G346" i="54"/>
  <c r="K345" i="54"/>
  <c r="I345" i="54"/>
  <c r="G345" i="54"/>
  <c r="K344" i="54"/>
  <c r="I344" i="54"/>
  <c r="G344" i="54"/>
  <c r="K343" i="54"/>
  <c r="I343" i="54"/>
  <c r="G343" i="54"/>
  <c r="K342" i="54"/>
  <c r="I342" i="54"/>
  <c r="G342" i="54"/>
  <c r="K341" i="54"/>
  <c r="I341" i="54"/>
  <c r="G341" i="54"/>
  <c r="K340" i="54"/>
  <c r="I340" i="54"/>
  <c r="G340" i="54"/>
  <c r="K339" i="54"/>
  <c r="I339" i="54"/>
  <c r="G339" i="54"/>
  <c r="K338" i="54"/>
  <c r="I338" i="54"/>
  <c r="G338" i="54"/>
  <c r="K337" i="54"/>
  <c r="I337" i="54"/>
  <c r="G337" i="54"/>
  <c r="K336" i="54"/>
  <c r="I336" i="54"/>
  <c r="G336" i="54"/>
  <c r="K335" i="54"/>
  <c r="I335" i="54"/>
  <c r="G335" i="54"/>
  <c r="K334" i="54"/>
  <c r="I334" i="54"/>
  <c r="G334" i="54"/>
  <c r="K333" i="54"/>
  <c r="I333" i="54"/>
  <c r="G333" i="54"/>
  <c r="K332" i="54"/>
  <c r="I332" i="54"/>
  <c r="G332" i="54"/>
  <c r="K331" i="54"/>
  <c r="I331" i="54"/>
  <c r="G331" i="54"/>
  <c r="K330" i="54"/>
  <c r="I330" i="54"/>
  <c r="G330" i="54"/>
  <c r="K329" i="54"/>
  <c r="I329" i="54"/>
  <c r="G329" i="54"/>
  <c r="K328" i="54"/>
  <c r="I328" i="54"/>
  <c r="G328" i="54"/>
  <c r="K327" i="54"/>
  <c r="I327" i="54"/>
  <c r="G327" i="54"/>
  <c r="K326" i="54"/>
  <c r="I326" i="54"/>
  <c r="G326" i="54"/>
  <c r="K325" i="54"/>
  <c r="I325" i="54"/>
  <c r="G325" i="54"/>
  <c r="K324" i="54"/>
  <c r="I324" i="54"/>
  <c r="G324" i="54"/>
  <c r="K323" i="54"/>
  <c r="I323" i="54"/>
  <c r="G323" i="54"/>
  <c r="K322" i="54"/>
  <c r="I322" i="54"/>
  <c r="G322" i="54"/>
  <c r="K321" i="54"/>
  <c r="I321" i="54"/>
  <c r="G321" i="54"/>
  <c r="K320" i="54"/>
  <c r="I320" i="54"/>
  <c r="G320" i="54"/>
  <c r="K319" i="54"/>
  <c r="I319" i="54"/>
  <c r="G319" i="54"/>
  <c r="K318" i="54"/>
  <c r="I318" i="54"/>
  <c r="G318" i="54"/>
  <c r="K317" i="54"/>
  <c r="I317" i="54"/>
  <c r="G317" i="54"/>
  <c r="K316" i="54"/>
  <c r="I316" i="54"/>
  <c r="G316" i="54"/>
  <c r="K315" i="54"/>
  <c r="I315" i="54"/>
  <c r="G315" i="54"/>
  <c r="K314" i="54"/>
  <c r="I314" i="54"/>
  <c r="G314" i="54"/>
  <c r="K313" i="54"/>
  <c r="I313" i="54"/>
  <c r="G313" i="54"/>
  <c r="K312" i="54"/>
  <c r="I312" i="54"/>
  <c r="G312" i="54"/>
  <c r="K311" i="54"/>
  <c r="I311" i="54"/>
  <c r="G311" i="54"/>
  <c r="K310" i="54"/>
  <c r="I310" i="54"/>
  <c r="G310" i="54"/>
  <c r="K309" i="54"/>
  <c r="I309" i="54"/>
  <c r="G309" i="54"/>
  <c r="K308" i="54"/>
  <c r="I308" i="54"/>
  <c r="G308" i="54"/>
  <c r="K307" i="54"/>
  <c r="I307" i="54"/>
  <c r="G307" i="54"/>
  <c r="K306" i="54"/>
  <c r="I306" i="54"/>
  <c r="G306" i="54"/>
  <c r="K305" i="54"/>
  <c r="I305" i="54"/>
  <c r="G305" i="54"/>
  <c r="K304" i="54"/>
  <c r="I304" i="54"/>
  <c r="G304" i="54"/>
  <c r="K303" i="54"/>
  <c r="I303" i="54"/>
  <c r="G303" i="54"/>
  <c r="K302" i="54"/>
  <c r="I302" i="54"/>
  <c r="G302" i="54"/>
  <c r="K301" i="54"/>
  <c r="I301" i="54"/>
  <c r="G301" i="54"/>
  <c r="K300" i="54"/>
  <c r="I300" i="54"/>
  <c r="G300" i="54"/>
  <c r="K299" i="54"/>
  <c r="I299" i="54"/>
  <c r="G299" i="54"/>
  <c r="K298" i="54"/>
  <c r="I298" i="54"/>
  <c r="G298" i="54"/>
  <c r="K297" i="54"/>
  <c r="I297" i="54"/>
  <c r="G297" i="54"/>
  <c r="K296" i="54"/>
  <c r="I296" i="54"/>
  <c r="G296" i="54"/>
  <c r="K295" i="54"/>
  <c r="I295" i="54"/>
  <c r="G295" i="54"/>
  <c r="K294" i="54"/>
  <c r="I294" i="54"/>
  <c r="G294" i="54"/>
  <c r="K293" i="54"/>
  <c r="I293" i="54"/>
  <c r="G293" i="54"/>
  <c r="K292" i="54"/>
  <c r="I292" i="54"/>
  <c r="G292" i="54"/>
  <c r="K291" i="54"/>
  <c r="I291" i="54"/>
  <c r="G291" i="54"/>
  <c r="K290" i="54"/>
  <c r="I290" i="54"/>
  <c r="G290" i="54"/>
  <c r="K289" i="54"/>
  <c r="I289" i="54"/>
  <c r="G289" i="54"/>
  <c r="K288" i="54"/>
  <c r="I288" i="54"/>
  <c r="G288" i="54"/>
  <c r="K287" i="54"/>
  <c r="I287" i="54"/>
  <c r="G287" i="54"/>
  <c r="K286" i="54"/>
  <c r="I286" i="54"/>
  <c r="G286" i="54"/>
  <c r="K285" i="54"/>
  <c r="I285" i="54"/>
  <c r="G285" i="54"/>
  <c r="K284" i="54"/>
  <c r="I284" i="54"/>
  <c r="G284" i="54"/>
  <c r="K283" i="54"/>
  <c r="I283" i="54"/>
  <c r="G283" i="54"/>
  <c r="K282" i="54"/>
  <c r="I282" i="54"/>
  <c r="G282" i="54"/>
  <c r="K281" i="54"/>
  <c r="I281" i="54"/>
  <c r="G281" i="54"/>
  <c r="K280" i="54"/>
  <c r="I280" i="54"/>
  <c r="G280" i="54"/>
  <c r="K279" i="54"/>
  <c r="I279" i="54"/>
  <c r="G279" i="54"/>
  <c r="K278" i="54"/>
  <c r="I278" i="54"/>
  <c r="G278" i="54"/>
  <c r="K277" i="54"/>
  <c r="I277" i="54"/>
  <c r="G277" i="54"/>
  <c r="K276" i="54"/>
  <c r="I276" i="54"/>
  <c r="G276" i="54"/>
  <c r="K275" i="54"/>
  <c r="I275" i="54"/>
  <c r="G275" i="54"/>
  <c r="K274" i="54"/>
  <c r="I274" i="54"/>
  <c r="G274" i="54"/>
  <c r="K273" i="54"/>
  <c r="I273" i="54"/>
  <c r="G273" i="54"/>
  <c r="K272" i="54"/>
  <c r="I272" i="54"/>
  <c r="G272" i="54"/>
  <c r="K271" i="54"/>
  <c r="I271" i="54"/>
  <c r="G271" i="54"/>
  <c r="K270" i="54"/>
  <c r="I270" i="54"/>
  <c r="G270" i="54"/>
  <c r="K269" i="54"/>
  <c r="I269" i="54"/>
  <c r="G269" i="54"/>
  <c r="K268" i="54"/>
  <c r="I268" i="54"/>
  <c r="G268" i="54"/>
  <c r="K267" i="54"/>
  <c r="I267" i="54"/>
  <c r="G267" i="54"/>
  <c r="K266" i="54"/>
  <c r="I266" i="54"/>
  <c r="G266" i="54"/>
  <c r="K265" i="54"/>
  <c r="I265" i="54"/>
  <c r="G265" i="54"/>
  <c r="K264" i="54"/>
  <c r="I264" i="54"/>
  <c r="G264" i="54"/>
  <c r="K263" i="54"/>
  <c r="I263" i="54"/>
  <c r="G263" i="54"/>
  <c r="K262" i="54"/>
  <c r="I262" i="54"/>
  <c r="G262" i="54"/>
  <c r="K261" i="54"/>
  <c r="I261" i="54"/>
  <c r="G261" i="54"/>
  <c r="K260" i="54"/>
  <c r="I260" i="54"/>
  <c r="G260" i="54"/>
  <c r="K259" i="54"/>
  <c r="I259" i="54"/>
  <c r="G259" i="54"/>
  <c r="K258" i="54"/>
  <c r="I258" i="54"/>
  <c r="G258" i="54"/>
  <c r="K257" i="54"/>
  <c r="I257" i="54"/>
  <c r="G257" i="54"/>
  <c r="K256" i="54"/>
  <c r="I256" i="54"/>
  <c r="G256" i="54"/>
  <c r="K255" i="54"/>
  <c r="I255" i="54"/>
  <c r="G255" i="54"/>
  <c r="K254" i="54"/>
  <c r="I254" i="54"/>
  <c r="G254" i="54"/>
  <c r="K253" i="54"/>
  <c r="I253" i="54"/>
  <c r="G253" i="54"/>
  <c r="K252" i="54"/>
  <c r="I252" i="54"/>
  <c r="G252" i="54"/>
  <c r="K251" i="54"/>
  <c r="I251" i="54"/>
  <c r="G251" i="54"/>
  <c r="K250" i="54"/>
  <c r="I250" i="54"/>
  <c r="G250" i="54"/>
  <c r="K249" i="54"/>
  <c r="I249" i="54"/>
  <c r="G249" i="54"/>
  <c r="K248" i="54"/>
  <c r="I248" i="54"/>
  <c r="G248" i="54"/>
  <c r="K247" i="54"/>
  <c r="I247" i="54"/>
  <c r="G247" i="54"/>
  <c r="K246" i="54"/>
  <c r="I246" i="54"/>
  <c r="G246" i="54"/>
  <c r="K245" i="54"/>
  <c r="I245" i="54"/>
  <c r="G245" i="54"/>
  <c r="K244" i="54"/>
  <c r="I244" i="54"/>
  <c r="G244" i="54"/>
  <c r="K243" i="54"/>
  <c r="I243" i="54"/>
  <c r="G243" i="54"/>
  <c r="K242" i="54"/>
  <c r="I242" i="54"/>
  <c r="G242" i="54"/>
  <c r="K241" i="54"/>
  <c r="I241" i="54"/>
  <c r="G241" i="54"/>
  <c r="K240" i="54"/>
  <c r="I240" i="54"/>
  <c r="G240" i="54"/>
  <c r="K239" i="54"/>
  <c r="I239" i="54"/>
  <c r="G239" i="54"/>
  <c r="K238" i="54"/>
  <c r="I238" i="54"/>
  <c r="G238" i="54"/>
  <c r="K237" i="54"/>
  <c r="I237" i="54"/>
  <c r="G237" i="54"/>
  <c r="K236" i="54"/>
  <c r="I236" i="54"/>
  <c r="G236" i="54"/>
  <c r="K235" i="54"/>
  <c r="I235" i="54"/>
  <c r="G235" i="54"/>
  <c r="K234" i="54"/>
  <c r="I234" i="54"/>
  <c r="G234" i="54"/>
  <c r="K233" i="54"/>
  <c r="I233" i="54"/>
  <c r="G233" i="54"/>
  <c r="K232" i="54"/>
  <c r="I232" i="54"/>
  <c r="G232" i="54"/>
  <c r="K231" i="54"/>
  <c r="I231" i="54"/>
  <c r="G231" i="54"/>
  <c r="K230" i="54"/>
  <c r="I230" i="54"/>
  <c r="G230" i="54"/>
  <c r="K229" i="54"/>
  <c r="I229" i="54"/>
  <c r="G229" i="54"/>
  <c r="K228" i="54"/>
  <c r="I228" i="54"/>
  <c r="G228" i="54"/>
  <c r="K227" i="54"/>
  <c r="I227" i="54"/>
  <c r="G227" i="54"/>
  <c r="K226" i="54"/>
  <c r="I226" i="54"/>
  <c r="G226" i="54"/>
  <c r="K225" i="54"/>
  <c r="I225" i="54"/>
  <c r="G225" i="54"/>
  <c r="K224" i="54"/>
  <c r="I224" i="54"/>
  <c r="G224" i="54"/>
  <c r="K223" i="54"/>
  <c r="I223" i="54"/>
  <c r="G223" i="54"/>
  <c r="K222" i="54"/>
  <c r="I222" i="54"/>
  <c r="G222" i="54"/>
  <c r="K221" i="54"/>
  <c r="I221" i="54"/>
  <c r="G221" i="54"/>
  <c r="K220" i="54"/>
  <c r="I220" i="54"/>
  <c r="G220" i="54"/>
  <c r="K219" i="54"/>
  <c r="I219" i="54"/>
  <c r="G219" i="54"/>
  <c r="K218" i="54"/>
  <c r="I218" i="54"/>
  <c r="G218" i="54"/>
  <c r="K217" i="54"/>
  <c r="I217" i="54"/>
  <c r="G217" i="54"/>
  <c r="K216" i="54"/>
  <c r="I216" i="54"/>
  <c r="G216" i="54"/>
  <c r="K215" i="54"/>
  <c r="I215" i="54"/>
  <c r="G215" i="54"/>
  <c r="K214" i="54"/>
  <c r="I214" i="54"/>
  <c r="G214" i="54"/>
  <c r="K213" i="54"/>
  <c r="I213" i="54"/>
  <c r="G213" i="54"/>
  <c r="K212" i="54"/>
  <c r="I212" i="54"/>
  <c r="G212" i="54"/>
  <c r="K211" i="54"/>
  <c r="I211" i="54"/>
  <c r="G211" i="54"/>
  <c r="K210" i="54"/>
  <c r="I210" i="54"/>
  <c r="G210" i="54"/>
  <c r="K209" i="54"/>
  <c r="I209" i="54"/>
  <c r="G209" i="54"/>
  <c r="K208" i="54"/>
  <c r="I208" i="54"/>
  <c r="G208" i="54"/>
  <c r="K207" i="54"/>
  <c r="I207" i="54"/>
  <c r="G207" i="54"/>
  <c r="K206" i="54"/>
  <c r="I206" i="54"/>
  <c r="G206" i="54"/>
  <c r="K205" i="54"/>
  <c r="I205" i="54"/>
  <c r="G205" i="54"/>
  <c r="K204" i="54"/>
  <c r="I204" i="54"/>
  <c r="G204" i="54"/>
  <c r="K203" i="54"/>
  <c r="I203" i="54"/>
  <c r="G203" i="54"/>
  <c r="K202" i="54"/>
  <c r="I202" i="54"/>
  <c r="G202" i="54"/>
  <c r="K201" i="54"/>
  <c r="I201" i="54"/>
  <c r="G201" i="54"/>
  <c r="K200" i="54"/>
  <c r="I200" i="54"/>
  <c r="G200" i="54"/>
  <c r="K199" i="54"/>
  <c r="I199" i="54"/>
  <c r="G199" i="54"/>
  <c r="K198" i="54"/>
  <c r="I198" i="54"/>
  <c r="G198" i="54"/>
  <c r="K197" i="54"/>
  <c r="I197" i="54"/>
  <c r="G197" i="54"/>
  <c r="K196" i="54"/>
  <c r="I196" i="54"/>
  <c r="G196" i="54"/>
  <c r="K195" i="54"/>
  <c r="I195" i="54"/>
  <c r="G195" i="54"/>
  <c r="K194" i="54"/>
  <c r="I194" i="54"/>
  <c r="G194" i="54"/>
  <c r="K193" i="54"/>
  <c r="I193" i="54"/>
  <c r="G193" i="54"/>
  <c r="K192" i="54"/>
  <c r="I192" i="54"/>
  <c r="G192" i="54"/>
  <c r="K191" i="54"/>
  <c r="I191" i="54"/>
  <c r="G191" i="54"/>
  <c r="K190" i="54"/>
  <c r="I190" i="54"/>
  <c r="G190" i="54"/>
  <c r="K189" i="54"/>
  <c r="I189" i="54"/>
  <c r="G189" i="54"/>
  <c r="K188" i="54"/>
  <c r="I188" i="54"/>
  <c r="G188" i="54"/>
  <c r="K187" i="54"/>
  <c r="I187" i="54"/>
  <c r="G187" i="54"/>
  <c r="K186" i="54"/>
  <c r="I186" i="54"/>
  <c r="G186" i="54"/>
  <c r="K185" i="54"/>
  <c r="I185" i="54"/>
  <c r="G185" i="54"/>
  <c r="K184" i="54"/>
  <c r="I184" i="54"/>
  <c r="G184" i="54"/>
  <c r="K183" i="54"/>
  <c r="I183" i="54"/>
  <c r="G183" i="54"/>
  <c r="K182" i="54"/>
  <c r="I182" i="54"/>
  <c r="G182" i="54"/>
  <c r="K181" i="54"/>
  <c r="I181" i="54"/>
  <c r="G181" i="54"/>
  <c r="K180" i="54"/>
  <c r="I180" i="54"/>
  <c r="G180" i="54"/>
  <c r="K179" i="54"/>
  <c r="I179" i="54"/>
  <c r="G179" i="54"/>
  <c r="K178" i="54"/>
  <c r="I178" i="54"/>
  <c r="G178" i="54"/>
  <c r="K177" i="54"/>
  <c r="I177" i="54"/>
  <c r="G177" i="54"/>
  <c r="K176" i="54"/>
  <c r="I176" i="54"/>
  <c r="G176" i="54"/>
  <c r="K175" i="54"/>
  <c r="I175" i="54"/>
  <c r="G175" i="54"/>
  <c r="K174" i="54"/>
  <c r="I174" i="54"/>
  <c r="G174" i="54"/>
  <c r="K173" i="54"/>
  <c r="I173" i="54"/>
  <c r="G173" i="54"/>
  <c r="K172" i="54"/>
  <c r="I172" i="54"/>
  <c r="G172" i="54"/>
  <c r="K171" i="54"/>
  <c r="I171" i="54"/>
  <c r="G171" i="54"/>
  <c r="K170" i="54"/>
  <c r="I170" i="54"/>
  <c r="G170" i="54"/>
  <c r="K169" i="54"/>
  <c r="I169" i="54"/>
  <c r="G169" i="54"/>
  <c r="K168" i="54"/>
  <c r="I168" i="54"/>
  <c r="G168" i="54"/>
  <c r="K167" i="54"/>
  <c r="I167" i="54"/>
  <c r="G167" i="54"/>
  <c r="K166" i="54"/>
  <c r="I166" i="54"/>
  <c r="G166" i="54"/>
  <c r="K165" i="54"/>
  <c r="I165" i="54"/>
  <c r="G165" i="54"/>
  <c r="K164" i="54"/>
  <c r="I164" i="54"/>
  <c r="G164" i="54"/>
  <c r="K163" i="54"/>
  <c r="I163" i="54"/>
  <c r="G163" i="54"/>
  <c r="K162" i="54"/>
  <c r="I162" i="54"/>
  <c r="G162" i="54"/>
  <c r="K161" i="54"/>
  <c r="I161" i="54"/>
  <c r="G161" i="54"/>
  <c r="K160" i="54"/>
  <c r="I160" i="54"/>
  <c r="G160" i="54"/>
  <c r="K159" i="54"/>
  <c r="I159" i="54"/>
  <c r="G159" i="54"/>
  <c r="K158" i="54"/>
  <c r="I158" i="54"/>
  <c r="G158" i="54"/>
  <c r="K157" i="54"/>
  <c r="I157" i="54"/>
  <c r="G157" i="54"/>
  <c r="K156" i="54"/>
  <c r="I156" i="54"/>
  <c r="G156" i="54"/>
  <c r="K155" i="54"/>
  <c r="I155" i="54"/>
  <c r="G155" i="54"/>
  <c r="K154" i="54"/>
  <c r="I154" i="54"/>
  <c r="G154" i="54"/>
  <c r="K153" i="54"/>
  <c r="I153" i="54"/>
  <c r="G153" i="54"/>
  <c r="K152" i="54"/>
  <c r="I152" i="54"/>
  <c r="G152" i="54"/>
  <c r="K151" i="54"/>
  <c r="I151" i="54"/>
  <c r="G151" i="54"/>
  <c r="K150" i="54"/>
  <c r="I150" i="54"/>
  <c r="G150" i="54"/>
  <c r="K149" i="54"/>
  <c r="I149" i="54"/>
  <c r="G149" i="54"/>
  <c r="K148" i="54"/>
  <c r="I148" i="54"/>
  <c r="G148" i="54"/>
  <c r="K147" i="54"/>
  <c r="I147" i="54"/>
  <c r="G147" i="54"/>
  <c r="K146" i="54"/>
  <c r="I146" i="54"/>
  <c r="G146" i="54"/>
  <c r="K145" i="54"/>
  <c r="I145" i="54"/>
  <c r="G145" i="54"/>
  <c r="K144" i="54"/>
  <c r="I144" i="54"/>
  <c r="G144" i="54"/>
  <c r="K143" i="54"/>
  <c r="I143" i="54"/>
  <c r="G143" i="54"/>
  <c r="K142" i="54"/>
  <c r="I142" i="54"/>
  <c r="G142" i="54"/>
  <c r="K141" i="54"/>
  <c r="I141" i="54"/>
  <c r="G141" i="54"/>
  <c r="K140" i="54"/>
  <c r="I140" i="54"/>
  <c r="G140" i="54"/>
  <c r="K139" i="54"/>
  <c r="I139" i="54"/>
  <c r="G139" i="54"/>
  <c r="K138" i="54"/>
  <c r="I138" i="54"/>
  <c r="G138" i="54"/>
  <c r="K137" i="54"/>
  <c r="I137" i="54"/>
  <c r="G137" i="54"/>
  <c r="K136" i="54"/>
  <c r="I136" i="54"/>
  <c r="G136" i="54"/>
  <c r="K135" i="54"/>
  <c r="I135" i="54"/>
  <c r="G135" i="54"/>
  <c r="K134" i="54"/>
  <c r="I134" i="54"/>
  <c r="G134" i="54"/>
  <c r="K133" i="54"/>
  <c r="I133" i="54"/>
  <c r="G133" i="54"/>
  <c r="K132" i="54"/>
  <c r="I132" i="54"/>
  <c r="G132" i="54"/>
  <c r="K131" i="54"/>
  <c r="I131" i="54"/>
  <c r="G131" i="54"/>
  <c r="K130" i="54"/>
  <c r="I130" i="54"/>
  <c r="G130" i="54"/>
  <c r="K129" i="54"/>
  <c r="I129" i="54"/>
  <c r="G129" i="54"/>
  <c r="K128" i="54"/>
  <c r="I128" i="54"/>
  <c r="G128" i="54"/>
  <c r="K127" i="54"/>
  <c r="I127" i="54"/>
  <c r="G127" i="54"/>
  <c r="K126" i="54"/>
  <c r="I126" i="54"/>
  <c r="G126" i="54"/>
  <c r="K125" i="54"/>
  <c r="I125" i="54"/>
  <c r="G125" i="54"/>
  <c r="K124" i="54"/>
  <c r="I124" i="54"/>
  <c r="G124" i="54"/>
  <c r="K123" i="54"/>
  <c r="I123" i="54"/>
  <c r="G123" i="54"/>
  <c r="K122" i="54"/>
  <c r="I122" i="54"/>
  <c r="G122" i="54"/>
  <c r="K121" i="54"/>
  <c r="I121" i="54"/>
  <c r="G121" i="54"/>
  <c r="K120" i="54"/>
  <c r="I120" i="54"/>
  <c r="G120" i="54"/>
  <c r="K119" i="54"/>
  <c r="I119" i="54"/>
  <c r="G119" i="54"/>
  <c r="K118" i="54"/>
  <c r="I118" i="54"/>
  <c r="G118" i="54"/>
  <c r="K117" i="54"/>
  <c r="I117" i="54"/>
  <c r="G117" i="54"/>
  <c r="K116" i="54"/>
  <c r="I116" i="54"/>
  <c r="G116" i="54"/>
  <c r="K115" i="54"/>
  <c r="I115" i="54"/>
  <c r="G115" i="54"/>
  <c r="K114" i="54"/>
  <c r="I114" i="54"/>
  <c r="G114" i="54"/>
  <c r="K113" i="54"/>
  <c r="I113" i="54"/>
  <c r="G113" i="54"/>
  <c r="K112" i="54"/>
  <c r="I112" i="54"/>
  <c r="G112" i="54"/>
  <c r="K111" i="54"/>
  <c r="I111" i="54"/>
  <c r="G111" i="54"/>
  <c r="K110" i="54"/>
  <c r="I110" i="54"/>
  <c r="G110" i="54"/>
  <c r="K109" i="54"/>
  <c r="I109" i="54"/>
  <c r="G109" i="54"/>
  <c r="K108" i="54"/>
  <c r="I108" i="54"/>
  <c r="G108" i="54"/>
  <c r="K107" i="54"/>
  <c r="I107" i="54"/>
  <c r="G107" i="54"/>
  <c r="K106" i="54"/>
  <c r="I106" i="54"/>
  <c r="G106" i="54"/>
  <c r="K105" i="54"/>
  <c r="I105" i="54"/>
  <c r="G105" i="54"/>
  <c r="K104" i="54"/>
  <c r="I104" i="54"/>
  <c r="G104" i="54"/>
  <c r="K103" i="54"/>
  <c r="I103" i="54"/>
  <c r="G103" i="54"/>
  <c r="K102" i="54"/>
  <c r="I102" i="54"/>
  <c r="G102" i="54"/>
  <c r="K101" i="54"/>
  <c r="I101" i="54"/>
  <c r="G101" i="54"/>
  <c r="K100" i="54"/>
  <c r="I100" i="54"/>
  <c r="G100" i="54"/>
  <c r="K99" i="54"/>
  <c r="I99" i="54"/>
  <c r="G99" i="54"/>
  <c r="K98" i="54"/>
  <c r="I98" i="54"/>
  <c r="G98" i="54"/>
  <c r="K97" i="54"/>
  <c r="I97" i="54"/>
  <c r="G97" i="54"/>
  <c r="K96" i="54"/>
  <c r="I96" i="54"/>
  <c r="G96" i="54"/>
  <c r="K95" i="54"/>
  <c r="I95" i="54"/>
  <c r="G95" i="54"/>
  <c r="K94" i="54"/>
  <c r="I94" i="54"/>
  <c r="G94" i="54"/>
  <c r="K93" i="54"/>
  <c r="I93" i="54"/>
  <c r="G93" i="54"/>
  <c r="K92" i="54"/>
  <c r="I92" i="54"/>
  <c r="G92" i="54"/>
  <c r="K91" i="54"/>
  <c r="I91" i="54"/>
  <c r="G91" i="54"/>
  <c r="K90" i="54"/>
  <c r="I90" i="54"/>
  <c r="G90" i="54"/>
  <c r="K89" i="54"/>
  <c r="I89" i="54"/>
  <c r="G89" i="54"/>
  <c r="K88" i="54"/>
  <c r="I88" i="54"/>
  <c r="G88" i="54"/>
  <c r="K87" i="54"/>
  <c r="I87" i="54"/>
  <c r="G87" i="54"/>
  <c r="K86" i="54"/>
  <c r="I86" i="54"/>
  <c r="G86" i="54"/>
  <c r="K85" i="54"/>
  <c r="I85" i="54"/>
  <c r="G85" i="54"/>
  <c r="K84" i="54"/>
  <c r="I84" i="54"/>
  <c r="G84" i="54"/>
  <c r="K83" i="54"/>
  <c r="I83" i="54"/>
  <c r="G83" i="54"/>
  <c r="K82" i="54"/>
  <c r="I82" i="54"/>
  <c r="G82" i="54"/>
  <c r="K81" i="54"/>
  <c r="I81" i="54"/>
  <c r="G81" i="54"/>
  <c r="K80" i="54"/>
  <c r="I80" i="54"/>
  <c r="G80" i="54"/>
  <c r="K79" i="54"/>
  <c r="I79" i="54"/>
  <c r="G79" i="54"/>
  <c r="K78" i="54"/>
  <c r="I78" i="54"/>
  <c r="G78" i="54"/>
  <c r="K77" i="54"/>
  <c r="I77" i="54"/>
  <c r="G77" i="54"/>
  <c r="K76" i="54"/>
  <c r="I76" i="54"/>
  <c r="G76" i="54"/>
  <c r="K75" i="54"/>
  <c r="I75" i="54"/>
  <c r="G75" i="54"/>
  <c r="K74" i="54"/>
  <c r="I74" i="54"/>
  <c r="G74" i="54"/>
  <c r="K73" i="54"/>
  <c r="I73" i="54"/>
  <c r="G73" i="54"/>
  <c r="K72" i="54"/>
  <c r="I72" i="54"/>
  <c r="G72" i="54"/>
  <c r="K71" i="54"/>
  <c r="I71" i="54"/>
  <c r="G71" i="54"/>
  <c r="K70" i="54"/>
  <c r="I70" i="54"/>
  <c r="G70" i="54"/>
  <c r="K69" i="54"/>
  <c r="I69" i="54"/>
  <c r="G69" i="54"/>
  <c r="K68" i="54"/>
  <c r="I68" i="54"/>
  <c r="G68" i="54"/>
  <c r="K67" i="54"/>
  <c r="I67" i="54"/>
  <c r="G67" i="54"/>
  <c r="K66" i="54"/>
  <c r="I66" i="54"/>
  <c r="G66" i="54"/>
  <c r="K65" i="54"/>
  <c r="I65" i="54"/>
  <c r="G65" i="54"/>
  <c r="K64" i="54"/>
  <c r="I64" i="54"/>
  <c r="G64" i="54"/>
  <c r="K63" i="54"/>
  <c r="I63" i="54"/>
  <c r="G63" i="54"/>
  <c r="K62" i="54"/>
  <c r="I62" i="54"/>
  <c r="G62" i="54"/>
  <c r="K61" i="54"/>
  <c r="I61" i="54"/>
  <c r="G61" i="54"/>
  <c r="K60" i="54"/>
  <c r="I60" i="54"/>
  <c r="G60" i="54"/>
  <c r="K59" i="54"/>
  <c r="I59" i="54"/>
  <c r="G59" i="54"/>
  <c r="K58" i="54"/>
  <c r="I58" i="54"/>
  <c r="G58" i="54"/>
  <c r="K57" i="54"/>
  <c r="I57" i="54"/>
  <c r="G57" i="54"/>
  <c r="K56" i="54"/>
  <c r="I56" i="54"/>
  <c r="G56" i="54"/>
  <c r="K55" i="54"/>
  <c r="I55" i="54"/>
  <c r="G55" i="54"/>
  <c r="K54" i="54"/>
  <c r="I54" i="54"/>
  <c r="G54" i="54"/>
  <c r="K53" i="54"/>
  <c r="I53" i="54"/>
  <c r="G53" i="54"/>
  <c r="K52" i="54"/>
  <c r="I52" i="54"/>
  <c r="G52" i="54"/>
  <c r="K51" i="54"/>
  <c r="I51" i="54"/>
  <c r="G51" i="54"/>
  <c r="K50" i="54"/>
  <c r="I50" i="54"/>
  <c r="G50" i="54"/>
  <c r="K49" i="54"/>
  <c r="I49" i="54"/>
  <c r="G49" i="54"/>
  <c r="K48" i="54"/>
  <c r="I48" i="54"/>
  <c r="G48" i="54"/>
  <c r="K47" i="54"/>
  <c r="I47" i="54"/>
  <c r="G47" i="54"/>
  <c r="K46" i="54"/>
  <c r="I46" i="54"/>
  <c r="G46" i="54"/>
  <c r="K45" i="54"/>
  <c r="I45" i="54"/>
  <c r="G45" i="54"/>
  <c r="K44" i="54"/>
  <c r="I44" i="54"/>
  <c r="G44" i="54"/>
  <c r="K43" i="54"/>
  <c r="I43" i="54"/>
  <c r="G43" i="54"/>
  <c r="K42" i="54"/>
  <c r="I42" i="54"/>
  <c r="G42" i="54"/>
  <c r="K41" i="54"/>
  <c r="I41" i="54"/>
  <c r="G41" i="54"/>
  <c r="K40" i="54"/>
  <c r="I40" i="54"/>
  <c r="G40" i="54"/>
  <c r="K39" i="54"/>
  <c r="I39" i="54"/>
  <c r="G39" i="54"/>
  <c r="K38" i="54"/>
  <c r="I38" i="54"/>
  <c r="G38" i="54"/>
  <c r="K37" i="54"/>
  <c r="I37" i="54"/>
  <c r="G37" i="54"/>
  <c r="K36" i="54"/>
  <c r="I36" i="54"/>
  <c r="G36" i="54"/>
  <c r="K35" i="54"/>
  <c r="I35" i="54"/>
  <c r="G35" i="54"/>
  <c r="K34" i="54"/>
  <c r="I34" i="54"/>
  <c r="G34" i="54"/>
  <c r="K33" i="54"/>
  <c r="I33" i="54"/>
  <c r="G33" i="54"/>
  <c r="K32" i="54"/>
  <c r="I32" i="54"/>
  <c r="G32" i="54"/>
  <c r="K31" i="54"/>
  <c r="I31" i="54"/>
  <c r="G31" i="54"/>
  <c r="K30" i="54"/>
  <c r="I30" i="54"/>
  <c r="G30" i="54"/>
  <c r="K29" i="54"/>
  <c r="I29" i="54"/>
  <c r="G29" i="54"/>
  <c r="K28" i="54"/>
  <c r="I28" i="54"/>
  <c r="G28" i="54"/>
  <c r="K27" i="54"/>
  <c r="I27" i="54"/>
  <c r="G27" i="54"/>
  <c r="K26" i="54"/>
  <c r="I26" i="54"/>
  <c r="G26" i="54"/>
  <c r="K25" i="54"/>
  <c r="I25" i="54"/>
  <c r="G25" i="54"/>
  <c r="K24" i="54"/>
  <c r="I24" i="54"/>
  <c r="G24" i="54"/>
  <c r="K23" i="54"/>
  <c r="I23" i="54"/>
  <c r="G23" i="54"/>
  <c r="K22" i="54"/>
  <c r="I22" i="54"/>
  <c r="G22" i="54"/>
  <c r="K21" i="54"/>
  <c r="I21" i="54"/>
  <c r="G21" i="54"/>
  <c r="K20" i="54"/>
  <c r="I20" i="54"/>
  <c r="G20" i="54"/>
  <c r="K19" i="54"/>
  <c r="I19" i="54"/>
  <c r="G19" i="54"/>
  <c r="K18" i="54"/>
  <c r="I18" i="54"/>
  <c r="G18" i="54"/>
  <c r="K17" i="54"/>
  <c r="I17" i="54"/>
  <c r="G17" i="54"/>
  <c r="K16" i="54"/>
  <c r="I16" i="54"/>
  <c r="G16" i="54"/>
  <c r="K15" i="54"/>
  <c r="I15" i="54"/>
  <c r="G15" i="54"/>
  <c r="K14" i="54"/>
  <c r="I14" i="54"/>
  <c r="G14" i="54"/>
  <c r="K13" i="54"/>
  <c r="I13" i="54"/>
  <c r="G13" i="54"/>
  <c r="K12" i="54"/>
  <c r="I12" i="54"/>
  <c r="G12" i="54"/>
  <c r="K11" i="54"/>
  <c r="I11" i="54"/>
  <c r="G11" i="54"/>
  <c r="K10" i="54"/>
  <c r="I10" i="54"/>
  <c r="G10" i="54"/>
  <c r="K9" i="54"/>
  <c r="I9" i="54"/>
  <c r="G9" i="54"/>
  <c r="K8" i="54"/>
  <c r="I8" i="54"/>
  <c r="G8" i="54"/>
  <c r="K7" i="54"/>
  <c r="I7" i="54"/>
  <c r="G7" i="54"/>
  <c r="K6" i="54"/>
  <c r="I6" i="54"/>
  <c r="I935" i="54" s="1"/>
  <c r="G6" i="54"/>
  <c r="L935" i="68"/>
  <c r="J935" i="68"/>
  <c r="K928" i="68"/>
  <c r="I928" i="68"/>
  <c r="G928" i="68"/>
  <c r="K927" i="68"/>
  <c r="I927" i="68"/>
  <c r="G927" i="68"/>
  <c r="K926" i="68"/>
  <c r="I926" i="68"/>
  <c r="G926" i="68"/>
  <c r="K925" i="68"/>
  <c r="I925" i="68"/>
  <c r="G925" i="68"/>
  <c r="K924" i="68"/>
  <c r="I924" i="68"/>
  <c r="G924" i="68"/>
  <c r="K923" i="68"/>
  <c r="I923" i="68"/>
  <c r="G923" i="68"/>
  <c r="K922" i="68"/>
  <c r="I922" i="68"/>
  <c r="G922" i="68"/>
  <c r="K921" i="68"/>
  <c r="I921" i="68"/>
  <c r="G921" i="68"/>
  <c r="K920" i="68"/>
  <c r="I920" i="68"/>
  <c r="G920" i="68"/>
  <c r="K919" i="68"/>
  <c r="I919" i="68"/>
  <c r="G919" i="68"/>
  <c r="K918" i="68"/>
  <c r="I918" i="68"/>
  <c r="G918" i="68"/>
  <c r="K917" i="68"/>
  <c r="I917" i="68"/>
  <c r="G917" i="68"/>
  <c r="K916" i="68"/>
  <c r="I916" i="68"/>
  <c r="G916" i="68"/>
  <c r="K915" i="68"/>
  <c r="I915" i="68"/>
  <c r="G915" i="68"/>
  <c r="K914" i="68"/>
  <c r="I914" i="68"/>
  <c r="G914" i="68"/>
  <c r="K913" i="68"/>
  <c r="I913" i="68"/>
  <c r="G913" i="68"/>
  <c r="K912" i="68"/>
  <c r="I912" i="68"/>
  <c r="G912" i="68"/>
  <c r="K911" i="68"/>
  <c r="I911" i="68"/>
  <c r="G911" i="68"/>
  <c r="K910" i="68"/>
  <c r="I910" i="68"/>
  <c r="G910" i="68"/>
  <c r="K909" i="68"/>
  <c r="I909" i="68"/>
  <c r="G909" i="68"/>
  <c r="K908" i="68"/>
  <c r="I908" i="68"/>
  <c r="G908" i="68"/>
  <c r="K907" i="68"/>
  <c r="I907" i="68"/>
  <c r="G907" i="68"/>
  <c r="K906" i="68"/>
  <c r="I906" i="68"/>
  <c r="G906" i="68"/>
  <c r="K905" i="68"/>
  <c r="I905" i="68"/>
  <c r="G905" i="68"/>
  <c r="K904" i="68"/>
  <c r="I904" i="68"/>
  <c r="G904" i="68"/>
  <c r="K903" i="68"/>
  <c r="I903" i="68"/>
  <c r="G903" i="68"/>
  <c r="K902" i="68"/>
  <c r="I902" i="68"/>
  <c r="G902" i="68"/>
  <c r="K901" i="68"/>
  <c r="I901" i="68"/>
  <c r="G901" i="68"/>
  <c r="K900" i="68"/>
  <c r="I900" i="68"/>
  <c r="G900" i="68"/>
  <c r="K899" i="68"/>
  <c r="I899" i="68"/>
  <c r="G899" i="68"/>
  <c r="K898" i="68"/>
  <c r="I898" i="68"/>
  <c r="G898" i="68"/>
  <c r="K897" i="68"/>
  <c r="I897" i="68"/>
  <c r="G897" i="68"/>
  <c r="K896" i="68"/>
  <c r="I896" i="68"/>
  <c r="G896" i="68"/>
  <c r="K895" i="68"/>
  <c r="I895" i="68"/>
  <c r="G895" i="68"/>
  <c r="K894" i="68"/>
  <c r="I894" i="68"/>
  <c r="G894" i="68"/>
  <c r="K893" i="68"/>
  <c r="I893" i="68"/>
  <c r="G893" i="68"/>
  <c r="K892" i="68"/>
  <c r="I892" i="68"/>
  <c r="G892" i="68"/>
  <c r="K891" i="68"/>
  <c r="I891" i="68"/>
  <c r="G891" i="68"/>
  <c r="K890" i="68"/>
  <c r="I890" i="68"/>
  <c r="G890" i="68"/>
  <c r="K889" i="68"/>
  <c r="I889" i="68"/>
  <c r="G889" i="68"/>
  <c r="K888" i="68"/>
  <c r="I888" i="68"/>
  <c r="G888" i="68"/>
  <c r="K887" i="68"/>
  <c r="I887" i="68"/>
  <c r="G887" i="68"/>
  <c r="K886" i="68"/>
  <c r="I886" i="68"/>
  <c r="G886" i="68"/>
  <c r="K885" i="68"/>
  <c r="I885" i="68"/>
  <c r="G885" i="68"/>
  <c r="K884" i="68"/>
  <c r="I884" i="68"/>
  <c r="G884" i="68"/>
  <c r="K883" i="68"/>
  <c r="I883" i="68"/>
  <c r="G883" i="68"/>
  <c r="K882" i="68"/>
  <c r="I882" i="68"/>
  <c r="G882" i="68"/>
  <c r="K881" i="68"/>
  <c r="I881" i="68"/>
  <c r="G881" i="68"/>
  <c r="K880" i="68"/>
  <c r="I880" i="68"/>
  <c r="G880" i="68"/>
  <c r="K879" i="68"/>
  <c r="I879" i="68"/>
  <c r="G879" i="68"/>
  <c r="K878" i="68"/>
  <c r="I878" i="68"/>
  <c r="G878" i="68"/>
  <c r="K877" i="68"/>
  <c r="I877" i="68"/>
  <c r="G877" i="68"/>
  <c r="K876" i="68"/>
  <c r="I876" i="68"/>
  <c r="G876" i="68"/>
  <c r="K875" i="68"/>
  <c r="I875" i="68"/>
  <c r="G875" i="68"/>
  <c r="K874" i="68"/>
  <c r="I874" i="68"/>
  <c r="G874" i="68"/>
  <c r="K873" i="68"/>
  <c r="I873" i="68"/>
  <c r="G873" i="68"/>
  <c r="K872" i="68"/>
  <c r="I872" i="68"/>
  <c r="G872" i="68"/>
  <c r="K871" i="68"/>
  <c r="I871" i="68"/>
  <c r="G871" i="68"/>
  <c r="K870" i="68"/>
  <c r="I870" i="68"/>
  <c r="G870" i="68"/>
  <c r="K869" i="68"/>
  <c r="I869" i="68"/>
  <c r="G869" i="68"/>
  <c r="K868" i="68"/>
  <c r="I868" i="68"/>
  <c r="G868" i="68"/>
  <c r="K867" i="68"/>
  <c r="I867" i="68"/>
  <c r="G867" i="68"/>
  <c r="K866" i="68"/>
  <c r="I866" i="68"/>
  <c r="G866" i="68"/>
  <c r="K865" i="68"/>
  <c r="I865" i="68"/>
  <c r="G865" i="68"/>
  <c r="K864" i="68"/>
  <c r="I864" i="68"/>
  <c r="G864" i="68"/>
  <c r="K863" i="68"/>
  <c r="I863" i="68"/>
  <c r="G863" i="68"/>
  <c r="K862" i="68"/>
  <c r="I862" i="68"/>
  <c r="G862" i="68"/>
  <c r="K861" i="68"/>
  <c r="I861" i="68"/>
  <c r="G861" i="68"/>
  <c r="K860" i="68"/>
  <c r="I860" i="68"/>
  <c r="G860" i="68"/>
  <c r="K859" i="68"/>
  <c r="I859" i="68"/>
  <c r="G859" i="68"/>
  <c r="K858" i="68"/>
  <c r="I858" i="68"/>
  <c r="G858" i="68"/>
  <c r="K857" i="68"/>
  <c r="I857" i="68"/>
  <c r="G857" i="68"/>
  <c r="K856" i="68"/>
  <c r="I856" i="68"/>
  <c r="G856" i="68"/>
  <c r="K855" i="68"/>
  <c r="I855" i="68"/>
  <c r="G855" i="68"/>
  <c r="K854" i="68"/>
  <c r="I854" i="68"/>
  <c r="G854" i="68"/>
  <c r="K853" i="68"/>
  <c r="I853" i="68"/>
  <c r="G853" i="68"/>
  <c r="K852" i="68"/>
  <c r="I852" i="68"/>
  <c r="G852" i="68"/>
  <c r="K851" i="68"/>
  <c r="I851" i="68"/>
  <c r="G851" i="68"/>
  <c r="K850" i="68"/>
  <c r="I850" i="68"/>
  <c r="G850" i="68"/>
  <c r="K849" i="68"/>
  <c r="I849" i="68"/>
  <c r="G849" i="68"/>
  <c r="K848" i="68"/>
  <c r="I848" i="68"/>
  <c r="G848" i="68"/>
  <c r="K847" i="68"/>
  <c r="I847" i="68"/>
  <c r="G847" i="68"/>
  <c r="K846" i="68"/>
  <c r="I846" i="68"/>
  <c r="G846" i="68"/>
  <c r="K845" i="68"/>
  <c r="I845" i="68"/>
  <c r="G845" i="68"/>
  <c r="K844" i="68"/>
  <c r="I844" i="68"/>
  <c r="G844" i="68"/>
  <c r="K843" i="68"/>
  <c r="I843" i="68"/>
  <c r="G843" i="68"/>
  <c r="K842" i="68"/>
  <c r="I842" i="68"/>
  <c r="G842" i="68"/>
  <c r="K841" i="68"/>
  <c r="I841" i="68"/>
  <c r="G841" i="68"/>
  <c r="K840" i="68"/>
  <c r="I840" i="68"/>
  <c r="G840" i="68"/>
  <c r="K839" i="68"/>
  <c r="I839" i="68"/>
  <c r="G839" i="68"/>
  <c r="K838" i="68"/>
  <c r="I838" i="68"/>
  <c r="G838" i="68"/>
  <c r="K837" i="68"/>
  <c r="I837" i="68"/>
  <c r="G837" i="68"/>
  <c r="K836" i="68"/>
  <c r="I836" i="68"/>
  <c r="G836" i="68"/>
  <c r="K835" i="68"/>
  <c r="I835" i="68"/>
  <c r="G835" i="68"/>
  <c r="K834" i="68"/>
  <c r="I834" i="68"/>
  <c r="G834" i="68"/>
  <c r="K833" i="68"/>
  <c r="I833" i="68"/>
  <c r="G833" i="68"/>
  <c r="K832" i="68"/>
  <c r="I832" i="68"/>
  <c r="G832" i="68"/>
  <c r="K831" i="68"/>
  <c r="I831" i="68"/>
  <c r="G831" i="68"/>
  <c r="K830" i="68"/>
  <c r="I830" i="68"/>
  <c r="G830" i="68"/>
  <c r="K829" i="68"/>
  <c r="I829" i="68"/>
  <c r="G829" i="68"/>
  <c r="M828" i="68"/>
  <c r="K828" i="68"/>
  <c r="I828" i="68"/>
  <c r="G828" i="68"/>
  <c r="K827" i="68"/>
  <c r="I827" i="68"/>
  <c r="G827" i="68"/>
  <c r="K826" i="68"/>
  <c r="I826" i="68"/>
  <c r="G826" i="68"/>
  <c r="K825" i="68"/>
  <c r="I825" i="68"/>
  <c r="G825" i="68"/>
  <c r="K824" i="68"/>
  <c r="I824" i="68"/>
  <c r="G824" i="68"/>
  <c r="K823" i="68"/>
  <c r="I823" i="68"/>
  <c r="G823" i="68"/>
  <c r="K822" i="68"/>
  <c r="I822" i="68"/>
  <c r="G822" i="68"/>
  <c r="K821" i="68"/>
  <c r="I821" i="68"/>
  <c r="G821" i="68"/>
  <c r="K820" i="68"/>
  <c r="I820" i="68"/>
  <c r="G820" i="68"/>
  <c r="K819" i="68"/>
  <c r="I819" i="68"/>
  <c r="G819" i="68"/>
  <c r="K818" i="68"/>
  <c r="I818" i="68"/>
  <c r="G818" i="68"/>
  <c r="K817" i="68"/>
  <c r="I817" i="68"/>
  <c r="G817" i="68"/>
  <c r="K816" i="68"/>
  <c r="I816" i="68"/>
  <c r="G816" i="68"/>
  <c r="K815" i="68"/>
  <c r="I815" i="68"/>
  <c r="G815" i="68"/>
  <c r="K814" i="68"/>
  <c r="I814" i="68"/>
  <c r="G814" i="68"/>
  <c r="K813" i="68"/>
  <c r="I813" i="68"/>
  <c r="G813" i="68"/>
  <c r="K812" i="68"/>
  <c r="I812" i="68"/>
  <c r="G812" i="68"/>
  <c r="K811" i="68"/>
  <c r="I811" i="68"/>
  <c r="G811" i="68"/>
  <c r="K810" i="68"/>
  <c r="I810" i="68"/>
  <c r="G810" i="68"/>
  <c r="K809" i="68"/>
  <c r="I809" i="68"/>
  <c r="G809" i="68"/>
  <c r="K808" i="68"/>
  <c r="I808" i="68"/>
  <c r="G808" i="68"/>
  <c r="K807" i="68"/>
  <c r="I807" i="68"/>
  <c r="G807" i="68"/>
  <c r="K806" i="68"/>
  <c r="I806" i="68"/>
  <c r="G806" i="68"/>
  <c r="K805" i="68"/>
  <c r="I805" i="68"/>
  <c r="G805" i="68"/>
  <c r="K804" i="68"/>
  <c r="I804" i="68"/>
  <c r="G804" i="68"/>
  <c r="K803" i="68"/>
  <c r="I803" i="68"/>
  <c r="G803" i="68"/>
  <c r="K802" i="68"/>
  <c r="I802" i="68"/>
  <c r="G802" i="68"/>
  <c r="K801" i="68"/>
  <c r="I801" i="68"/>
  <c r="G801" i="68"/>
  <c r="K800" i="68"/>
  <c r="I800" i="68"/>
  <c r="G800" i="68"/>
  <c r="K799" i="68"/>
  <c r="I799" i="68"/>
  <c r="G799" i="68"/>
  <c r="K798" i="68"/>
  <c r="I798" i="68"/>
  <c r="G798" i="68"/>
  <c r="K797" i="68"/>
  <c r="I797" i="68"/>
  <c r="G797" i="68"/>
  <c r="K796" i="68"/>
  <c r="I796" i="68"/>
  <c r="G796" i="68"/>
  <c r="K795" i="68"/>
  <c r="I795" i="68"/>
  <c r="G795" i="68"/>
  <c r="K794" i="68"/>
  <c r="I794" i="68"/>
  <c r="G794" i="68"/>
  <c r="K793" i="68"/>
  <c r="I793" i="68"/>
  <c r="G793" i="68"/>
  <c r="K792" i="68"/>
  <c r="I792" i="68"/>
  <c r="G792" i="68"/>
  <c r="K791" i="68"/>
  <c r="I791" i="68"/>
  <c r="G791" i="68"/>
  <c r="K790" i="68"/>
  <c r="I790" i="68"/>
  <c r="G790" i="68"/>
  <c r="K789" i="68"/>
  <c r="I789" i="68"/>
  <c r="G789" i="68"/>
  <c r="K788" i="68"/>
  <c r="I788" i="68"/>
  <c r="G788" i="68"/>
  <c r="K787" i="68"/>
  <c r="I787" i="68"/>
  <c r="G787" i="68"/>
  <c r="K786" i="68"/>
  <c r="I786" i="68"/>
  <c r="G786" i="68"/>
  <c r="K785" i="68"/>
  <c r="I785" i="68"/>
  <c r="G785" i="68"/>
  <c r="K784" i="68"/>
  <c r="I784" i="68"/>
  <c r="G784" i="68"/>
  <c r="K783" i="68"/>
  <c r="I783" i="68"/>
  <c r="G783" i="68"/>
  <c r="K782" i="68"/>
  <c r="I782" i="68"/>
  <c r="G782" i="68"/>
  <c r="K781" i="68"/>
  <c r="I781" i="68"/>
  <c r="G781" i="68"/>
  <c r="K780" i="68"/>
  <c r="I780" i="68"/>
  <c r="G780" i="68"/>
  <c r="K779" i="68"/>
  <c r="I779" i="68"/>
  <c r="G779" i="68"/>
  <c r="K778" i="68"/>
  <c r="I778" i="68"/>
  <c r="G778" i="68"/>
  <c r="K777" i="68"/>
  <c r="I777" i="68"/>
  <c r="G777" i="68"/>
  <c r="K776" i="68"/>
  <c r="I776" i="68"/>
  <c r="G776" i="68"/>
  <c r="K775" i="68"/>
  <c r="I775" i="68"/>
  <c r="G775" i="68"/>
  <c r="K774" i="68"/>
  <c r="I774" i="68"/>
  <c r="G774" i="68"/>
  <c r="K773" i="68"/>
  <c r="I773" i="68"/>
  <c r="G773" i="68"/>
  <c r="K772" i="68"/>
  <c r="I772" i="68"/>
  <c r="G772" i="68"/>
  <c r="K771" i="68"/>
  <c r="I771" i="68"/>
  <c r="G771" i="68"/>
  <c r="K770" i="68"/>
  <c r="I770" i="68"/>
  <c r="G770" i="68"/>
  <c r="K769" i="68"/>
  <c r="I769" i="68"/>
  <c r="G769" i="68"/>
  <c r="K768" i="68"/>
  <c r="I768" i="68"/>
  <c r="G768" i="68"/>
  <c r="K767" i="68"/>
  <c r="I767" i="68"/>
  <c r="G767" i="68"/>
  <c r="K766" i="68"/>
  <c r="I766" i="68"/>
  <c r="G766" i="68"/>
  <c r="K765" i="68"/>
  <c r="I765" i="68"/>
  <c r="G765" i="68"/>
  <c r="K764" i="68"/>
  <c r="I764" i="68"/>
  <c r="G764" i="68"/>
  <c r="K763" i="68"/>
  <c r="I763" i="68"/>
  <c r="G763" i="68"/>
  <c r="K762" i="68"/>
  <c r="I762" i="68"/>
  <c r="G762" i="68"/>
  <c r="K761" i="68"/>
  <c r="I761" i="68"/>
  <c r="G761" i="68"/>
  <c r="K760" i="68"/>
  <c r="I760" i="68"/>
  <c r="G760" i="68"/>
  <c r="K759" i="68"/>
  <c r="I759" i="68"/>
  <c r="G759" i="68"/>
  <c r="K758" i="68"/>
  <c r="I758" i="68"/>
  <c r="G758" i="68"/>
  <c r="K757" i="68"/>
  <c r="I757" i="68"/>
  <c r="G757" i="68"/>
  <c r="K756" i="68"/>
  <c r="I756" i="68"/>
  <c r="G756" i="68"/>
  <c r="K755" i="68"/>
  <c r="I755" i="68"/>
  <c r="G755" i="68"/>
  <c r="K754" i="68"/>
  <c r="I754" i="68"/>
  <c r="G754" i="68"/>
  <c r="K753" i="68"/>
  <c r="I753" i="68"/>
  <c r="G753" i="68"/>
  <c r="K752" i="68"/>
  <c r="I752" i="68"/>
  <c r="G752" i="68"/>
  <c r="K751" i="68"/>
  <c r="I751" i="68"/>
  <c r="G751" i="68"/>
  <c r="K750" i="68"/>
  <c r="I750" i="68"/>
  <c r="G750" i="68"/>
  <c r="K749" i="68"/>
  <c r="I749" i="68"/>
  <c r="G749" i="68"/>
  <c r="K748" i="68"/>
  <c r="I748" i="68"/>
  <c r="G748" i="68"/>
  <c r="K747" i="68"/>
  <c r="I747" i="68"/>
  <c r="G747" i="68"/>
  <c r="K746" i="68"/>
  <c r="I746" i="68"/>
  <c r="G746" i="68"/>
  <c r="K745" i="68"/>
  <c r="I745" i="68"/>
  <c r="G745" i="68"/>
  <c r="K744" i="68"/>
  <c r="I744" i="68"/>
  <c r="G744" i="68"/>
  <c r="K743" i="68"/>
  <c r="I743" i="68"/>
  <c r="G743" i="68"/>
  <c r="K742" i="68"/>
  <c r="I742" i="68"/>
  <c r="G742" i="68"/>
  <c r="K741" i="68"/>
  <c r="I741" i="68"/>
  <c r="G741" i="68"/>
  <c r="K740" i="68"/>
  <c r="I740" i="68"/>
  <c r="G740" i="68"/>
  <c r="K739" i="68"/>
  <c r="I739" i="68"/>
  <c r="G739" i="68"/>
  <c r="K738" i="68"/>
  <c r="I738" i="68"/>
  <c r="G738" i="68"/>
  <c r="K737" i="68"/>
  <c r="I737" i="68"/>
  <c r="G737" i="68"/>
  <c r="K736" i="68"/>
  <c r="I736" i="68"/>
  <c r="G736" i="68"/>
  <c r="K735" i="68"/>
  <c r="I735" i="68"/>
  <c r="G735" i="68"/>
  <c r="K734" i="68"/>
  <c r="I734" i="68"/>
  <c r="G734" i="68"/>
  <c r="K733" i="68"/>
  <c r="I733" i="68"/>
  <c r="G733" i="68"/>
  <c r="K732" i="68"/>
  <c r="I732" i="68"/>
  <c r="G732" i="68"/>
  <c r="K731" i="68"/>
  <c r="I731" i="68"/>
  <c r="G731" i="68"/>
  <c r="K730" i="68"/>
  <c r="I730" i="68"/>
  <c r="G730" i="68"/>
  <c r="K729" i="68"/>
  <c r="I729" i="68"/>
  <c r="G729" i="68"/>
  <c r="K728" i="68"/>
  <c r="I728" i="68"/>
  <c r="G728" i="68"/>
  <c r="K727" i="68"/>
  <c r="I727" i="68"/>
  <c r="G727" i="68"/>
  <c r="K726" i="68"/>
  <c r="I726" i="68"/>
  <c r="G726" i="68"/>
  <c r="K725" i="68"/>
  <c r="I725" i="68"/>
  <c r="G725" i="68"/>
  <c r="K724" i="68"/>
  <c r="I724" i="68"/>
  <c r="G724" i="68"/>
  <c r="K723" i="68"/>
  <c r="I723" i="68"/>
  <c r="G723" i="68"/>
  <c r="K722" i="68"/>
  <c r="I722" i="68"/>
  <c r="G722" i="68"/>
  <c r="K721" i="68"/>
  <c r="I721" i="68"/>
  <c r="G721" i="68"/>
  <c r="K720" i="68"/>
  <c r="I720" i="68"/>
  <c r="G720" i="68"/>
  <c r="K719" i="68"/>
  <c r="I719" i="68"/>
  <c r="G719" i="68"/>
  <c r="K718" i="68"/>
  <c r="I718" i="68"/>
  <c r="G718" i="68"/>
  <c r="K717" i="68"/>
  <c r="I717" i="68"/>
  <c r="G717" i="68"/>
  <c r="K716" i="68"/>
  <c r="I716" i="68"/>
  <c r="G716" i="68"/>
  <c r="K715" i="68"/>
  <c r="I715" i="68"/>
  <c r="G715" i="68"/>
  <c r="K714" i="68"/>
  <c r="I714" i="68"/>
  <c r="G714" i="68"/>
  <c r="K713" i="68"/>
  <c r="I713" i="68"/>
  <c r="G713" i="68"/>
  <c r="K712" i="68"/>
  <c r="I712" i="68"/>
  <c r="G712" i="68"/>
  <c r="K711" i="68"/>
  <c r="I711" i="68"/>
  <c r="G711" i="68"/>
  <c r="K710" i="68"/>
  <c r="I710" i="68"/>
  <c r="G710" i="68"/>
  <c r="K709" i="68"/>
  <c r="I709" i="68"/>
  <c r="G709" i="68"/>
  <c r="K708" i="68"/>
  <c r="I708" i="68"/>
  <c r="G708" i="68"/>
  <c r="K707" i="68"/>
  <c r="I707" i="68"/>
  <c r="G707" i="68"/>
  <c r="K706" i="68"/>
  <c r="I706" i="68"/>
  <c r="G706" i="68"/>
  <c r="K705" i="68"/>
  <c r="I705" i="68"/>
  <c r="G705" i="68"/>
  <c r="K704" i="68"/>
  <c r="I704" i="68"/>
  <c r="G704" i="68"/>
  <c r="K703" i="68"/>
  <c r="I703" i="68"/>
  <c r="G703" i="68"/>
  <c r="M702" i="68"/>
  <c r="K702" i="68"/>
  <c r="I702" i="68"/>
  <c r="G702" i="68"/>
  <c r="K701" i="68"/>
  <c r="I701" i="68"/>
  <c r="G701" i="68"/>
  <c r="K700" i="68"/>
  <c r="I700" i="68"/>
  <c r="G700" i="68"/>
  <c r="K699" i="68"/>
  <c r="I699" i="68"/>
  <c r="G699" i="68"/>
  <c r="K698" i="68"/>
  <c r="I698" i="68"/>
  <c r="G698" i="68"/>
  <c r="K697" i="68"/>
  <c r="I697" i="68"/>
  <c r="G697" i="68"/>
  <c r="K696" i="68"/>
  <c r="I696" i="68"/>
  <c r="G696" i="68"/>
  <c r="K695" i="68"/>
  <c r="I695" i="68"/>
  <c r="G695" i="68"/>
  <c r="K694" i="68"/>
  <c r="I694" i="68"/>
  <c r="G694" i="68"/>
  <c r="K693" i="68"/>
  <c r="I693" i="68"/>
  <c r="G693" i="68"/>
  <c r="K692" i="68"/>
  <c r="I692" i="68"/>
  <c r="G692" i="68"/>
  <c r="K691" i="68"/>
  <c r="I691" i="68"/>
  <c r="G691" i="68"/>
  <c r="K690" i="68"/>
  <c r="I690" i="68"/>
  <c r="G690" i="68"/>
  <c r="K689" i="68"/>
  <c r="I689" i="68"/>
  <c r="G689" i="68"/>
  <c r="K688" i="68"/>
  <c r="I688" i="68"/>
  <c r="G688" i="68"/>
  <c r="K687" i="68"/>
  <c r="I687" i="68"/>
  <c r="G687" i="68"/>
  <c r="K686" i="68"/>
  <c r="I686" i="68"/>
  <c r="G686" i="68"/>
  <c r="K685" i="68"/>
  <c r="I685" i="68"/>
  <c r="G685" i="68"/>
  <c r="K684" i="68"/>
  <c r="I684" i="68"/>
  <c r="G684" i="68"/>
  <c r="K683" i="68"/>
  <c r="I683" i="68"/>
  <c r="G683" i="68"/>
  <c r="K682" i="68"/>
  <c r="I682" i="68"/>
  <c r="G682" i="68"/>
  <c r="K681" i="68"/>
  <c r="I681" i="68"/>
  <c r="G681" i="68"/>
  <c r="K680" i="68"/>
  <c r="I680" i="68"/>
  <c r="G680" i="68"/>
  <c r="K679" i="68"/>
  <c r="I679" i="68"/>
  <c r="G679" i="68"/>
  <c r="K678" i="68"/>
  <c r="I678" i="68"/>
  <c r="G678" i="68"/>
  <c r="K677" i="68"/>
  <c r="I677" i="68"/>
  <c r="G677" i="68"/>
  <c r="K676" i="68"/>
  <c r="I676" i="68"/>
  <c r="G676" i="68"/>
  <c r="K675" i="68"/>
  <c r="I675" i="68"/>
  <c r="G675" i="68"/>
  <c r="K674" i="68"/>
  <c r="I674" i="68"/>
  <c r="G674" i="68"/>
  <c r="K673" i="68"/>
  <c r="I673" i="68"/>
  <c r="G673" i="68"/>
  <c r="K672" i="68"/>
  <c r="I672" i="68"/>
  <c r="G672" i="68"/>
  <c r="K671" i="68"/>
  <c r="I671" i="68"/>
  <c r="G671" i="68"/>
  <c r="K670" i="68"/>
  <c r="I670" i="68"/>
  <c r="G670" i="68"/>
  <c r="K669" i="68"/>
  <c r="I669" i="68"/>
  <c r="G669" i="68"/>
  <c r="K668" i="68"/>
  <c r="I668" i="68"/>
  <c r="G668" i="68"/>
  <c r="K667" i="68"/>
  <c r="I667" i="68"/>
  <c r="G667" i="68"/>
  <c r="K666" i="68"/>
  <c r="I666" i="68"/>
  <c r="G666" i="68"/>
  <c r="K665" i="68"/>
  <c r="I665" i="68"/>
  <c r="G665" i="68"/>
  <c r="K664" i="68"/>
  <c r="I664" i="68"/>
  <c r="G664" i="68"/>
  <c r="K663" i="68"/>
  <c r="I663" i="68"/>
  <c r="G663" i="68"/>
  <c r="K662" i="68"/>
  <c r="I662" i="68"/>
  <c r="G662" i="68"/>
  <c r="K661" i="68"/>
  <c r="I661" i="68"/>
  <c r="G661" i="68"/>
  <c r="K660" i="68"/>
  <c r="I660" i="68"/>
  <c r="G660" i="68"/>
  <c r="K659" i="68"/>
  <c r="I659" i="68"/>
  <c r="G659" i="68"/>
  <c r="K658" i="68"/>
  <c r="I658" i="68"/>
  <c r="G658" i="68"/>
  <c r="K657" i="68"/>
  <c r="I657" i="68"/>
  <c r="G657" i="68"/>
  <c r="K656" i="68"/>
  <c r="I656" i="68"/>
  <c r="G656" i="68"/>
  <c r="K655" i="68"/>
  <c r="I655" i="68"/>
  <c r="G655" i="68"/>
  <c r="K654" i="68"/>
  <c r="I654" i="68"/>
  <c r="G654" i="68"/>
  <c r="K653" i="68"/>
  <c r="I653" i="68"/>
  <c r="G653" i="68"/>
  <c r="K652" i="68"/>
  <c r="I652" i="68"/>
  <c r="G652" i="68"/>
  <c r="K651" i="68"/>
  <c r="I651" i="68"/>
  <c r="G651" i="68"/>
  <c r="K650" i="68"/>
  <c r="I650" i="68"/>
  <c r="G650" i="68"/>
  <c r="K649" i="68"/>
  <c r="I649" i="68"/>
  <c r="G649" i="68"/>
  <c r="K648" i="68"/>
  <c r="I648" i="68"/>
  <c r="G648" i="68"/>
  <c r="K647" i="68"/>
  <c r="I647" i="68"/>
  <c r="G647" i="68"/>
  <c r="K646" i="68"/>
  <c r="I646" i="68"/>
  <c r="G646" i="68"/>
  <c r="K645" i="68"/>
  <c r="I645" i="68"/>
  <c r="G645" i="68"/>
  <c r="K644" i="68"/>
  <c r="I644" i="68"/>
  <c r="G644" i="68"/>
  <c r="K643" i="68"/>
  <c r="I643" i="68"/>
  <c r="G643" i="68"/>
  <c r="K642" i="68"/>
  <c r="I642" i="68"/>
  <c r="G642" i="68"/>
  <c r="K641" i="68"/>
  <c r="I641" i="68"/>
  <c r="G641" i="68"/>
  <c r="K640" i="68"/>
  <c r="I640" i="68"/>
  <c r="G640" i="68"/>
  <c r="K639" i="68"/>
  <c r="I639" i="68"/>
  <c r="G639" i="68"/>
  <c r="K638" i="68"/>
  <c r="I638" i="68"/>
  <c r="G638" i="68"/>
  <c r="K637" i="68"/>
  <c r="I637" i="68"/>
  <c r="G637" i="68"/>
  <c r="K636" i="68"/>
  <c r="I636" i="68"/>
  <c r="G636" i="68"/>
  <c r="K635" i="68"/>
  <c r="I635" i="68"/>
  <c r="G635" i="68"/>
  <c r="K634" i="68"/>
  <c r="I634" i="68"/>
  <c r="G634" i="68"/>
  <c r="K633" i="68"/>
  <c r="I633" i="68"/>
  <c r="G633" i="68"/>
  <c r="K632" i="68"/>
  <c r="I632" i="68"/>
  <c r="G632" i="68"/>
  <c r="K631" i="68"/>
  <c r="I631" i="68"/>
  <c r="G631" i="68"/>
  <c r="K630" i="68"/>
  <c r="I630" i="68"/>
  <c r="G630" i="68"/>
  <c r="K629" i="68"/>
  <c r="I629" i="68"/>
  <c r="G629" i="68"/>
  <c r="K628" i="68"/>
  <c r="I628" i="68"/>
  <c r="G628" i="68"/>
  <c r="K627" i="68"/>
  <c r="I627" i="68"/>
  <c r="G627" i="68"/>
  <c r="K626" i="68"/>
  <c r="I626" i="68"/>
  <c r="G626" i="68"/>
  <c r="K625" i="68"/>
  <c r="I625" i="68"/>
  <c r="G625" i="68"/>
  <c r="K624" i="68"/>
  <c r="I624" i="68"/>
  <c r="G624" i="68"/>
  <c r="K623" i="68"/>
  <c r="I623" i="68"/>
  <c r="G623" i="68"/>
  <c r="K622" i="68"/>
  <c r="I622" i="68"/>
  <c r="G622" i="68"/>
  <c r="K621" i="68"/>
  <c r="I621" i="68"/>
  <c r="G621" i="68"/>
  <c r="K620" i="68"/>
  <c r="I620" i="68"/>
  <c r="G620" i="68"/>
  <c r="K619" i="68"/>
  <c r="I619" i="68"/>
  <c r="G619" i="68"/>
  <c r="K618" i="68"/>
  <c r="I618" i="68"/>
  <c r="G618" i="68"/>
  <c r="K617" i="68"/>
  <c r="I617" i="68"/>
  <c r="G617" i="68"/>
  <c r="K616" i="68"/>
  <c r="I616" i="68"/>
  <c r="G616" i="68"/>
  <c r="K615" i="68"/>
  <c r="I615" i="68"/>
  <c r="G615" i="68"/>
  <c r="K614" i="68"/>
  <c r="I614" i="68"/>
  <c r="G614" i="68"/>
  <c r="K613" i="68"/>
  <c r="I613" i="68"/>
  <c r="G613" i="68"/>
  <c r="K612" i="68"/>
  <c r="I612" i="68"/>
  <c r="G612" i="68"/>
  <c r="K611" i="68"/>
  <c r="I611" i="68"/>
  <c r="G611" i="68"/>
  <c r="K610" i="68"/>
  <c r="I610" i="68"/>
  <c r="G610" i="68"/>
  <c r="K609" i="68"/>
  <c r="I609" i="68"/>
  <c r="G609" i="68"/>
  <c r="K608" i="68"/>
  <c r="I608" i="68"/>
  <c r="G608" i="68"/>
  <c r="K607" i="68"/>
  <c r="I607" i="68"/>
  <c r="G607" i="68"/>
  <c r="K606" i="68"/>
  <c r="I606" i="68"/>
  <c r="G606" i="68"/>
  <c r="K605" i="68"/>
  <c r="I605" i="68"/>
  <c r="G605" i="68"/>
  <c r="K604" i="68"/>
  <c r="I604" i="68"/>
  <c r="G604" i="68"/>
  <c r="K603" i="68"/>
  <c r="I603" i="68"/>
  <c r="G603" i="68"/>
  <c r="K602" i="68"/>
  <c r="I602" i="68"/>
  <c r="G602" i="68"/>
  <c r="K601" i="68"/>
  <c r="I601" i="68"/>
  <c r="G601" i="68"/>
  <c r="K600" i="68"/>
  <c r="I600" i="68"/>
  <c r="G600" i="68"/>
  <c r="K599" i="68"/>
  <c r="I599" i="68"/>
  <c r="G599" i="68"/>
  <c r="K598" i="68"/>
  <c r="I598" i="68"/>
  <c r="G598" i="68"/>
  <c r="K597" i="68"/>
  <c r="I597" i="68"/>
  <c r="G597" i="68"/>
  <c r="K596" i="68"/>
  <c r="I596" i="68"/>
  <c r="G596" i="68"/>
  <c r="K595" i="68"/>
  <c r="I595" i="68"/>
  <c r="G595" i="68"/>
  <c r="K594" i="68"/>
  <c r="I594" i="68"/>
  <c r="G594" i="68"/>
  <c r="K593" i="68"/>
  <c r="I593" i="68"/>
  <c r="G593" i="68"/>
  <c r="K592" i="68"/>
  <c r="I592" i="68"/>
  <c r="G592" i="68"/>
  <c r="K591" i="68"/>
  <c r="I591" i="68"/>
  <c r="G591" i="68"/>
  <c r="K590" i="68"/>
  <c r="I590" i="68"/>
  <c r="G590" i="68"/>
  <c r="K589" i="68"/>
  <c r="I589" i="68"/>
  <c r="G589" i="68"/>
  <c r="K588" i="68"/>
  <c r="I588" i="68"/>
  <c r="G588" i="68"/>
  <c r="K587" i="68"/>
  <c r="I587" i="68"/>
  <c r="G587" i="68"/>
  <c r="K586" i="68"/>
  <c r="I586" i="68"/>
  <c r="G586" i="68"/>
  <c r="K585" i="68"/>
  <c r="I585" i="68"/>
  <c r="G585" i="68"/>
  <c r="K584" i="68"/>
  <c r="I584" i="68"/>
  <c r="G584" i="68"/>
  <c r="K583" i="68"/>
  <c r="I583" i="68"/>
  <c r="G583" i="68"/>
  <c r="K582" i="68"/>
  <c r="I582" i="68"/>
  <c r="G582" i="68"/>
  <c r="K581" i="68"/>
  <c r="I581" i="68"/>
  <c r="G581" i="68"/>
  <c r="K580" i="68"/>
  <c r="I580" i="68"/>
  <c r="G580" i="68"/>
  <c r="K579" i="68"/>
  <c r="I579" i="68"/>
  <c r="G579" i="68"/>
  <c r="K578" i="68"/>
  <c r="I578" i="68"/>
  <c r="G578" i="68"/>
  <c r="K577" i="68"/>
  <c r="I577" i="68"/>
  <c r="G577" i="68"/>
  <c r="K576" i="68"/>
  <c r="I576" i="68"/>
  <c r="G576" i="68"/>
  <c r="K575" i="68"/>
  <c r="I575" i="68"/>
  <c r="G575" i="68"/>
  <c r="K574" i="68"/>
  <c r="I574" i="68"/>
  <c r="G574" i="68"/>
  <c r="K573" i="68"/>
  <c r="I573" i="68"/>
  <c r="G573" i="68"/>
  <c r="K572" i="68"/>
  <c r="I572" i="68"/>
  <c r="G572" i="68"/>
  <c r="K571" i="68"/>
  <c r="I571" i="68"/>
  <c r="G571" i="68"/>
  <c r="K570" i="68"/>
  <c r="I570" i="68"/>
  <c r="G570" i="68"/>
  <c r="K569" i="68"/>
  <c r="I569" i="68"/>
  <c r="G569" i="68"/>
  <c r="K568" i="68"/>
  <c r="I568" i="68"/>
  <c r="G568" i="68"/>
  <c r="K567" i="68"/>
  <c r="I567" i="68"/>
  <c r="G567" i="68"/>
  <c r="K566" i="68"/>
  <c r="I566" i="68"/>
  <c r="G566" i="68"/>
  <c r="K565" i="68"/>
  <c r="I565" i="68"/>
  <c r="G565" i="68"/>
  <c r="K564" i="68"/>
  <c r="I564" i="68"/>
  <c r="G564" i="68"/>
  <c r="K563" i="68"/>
  <c r="I563" i="68"/>
  <c r="G563" i="68"/>
  <c r="K562" i="68"/>
  <c r="I562" i="68"/>
  <c r="G562" i="68"/>
  <c r="K561" i="68"/>
  <c r="I561" i="68"/>
  <c r="G561" i="68"/>
  <c r="K560" i="68"/>
  <c r="I560" i="68"/>
  <c r="G560" i="68"/>
  <c r="K559" i="68"/>
  <c r="I559" i="68"/>
  <c r="G559" i="68"/>
  <c r="K558" i="68"/>
  <c r="I558" i="68"/>
  <c r="G558" i="68"/>
  <c r="K557" i="68"/>
  <c r="I557" i="68"/>
  <c r="G557" i="68"/>
  <c r="K556" i="68"/>
  <c r="I556" i="68"/>
  <c r="G556" i="68"/>
  <c r="K555" i="68"/>
  <c r="I555" i="68"/>
  <c r="G555" i="68"/>
  <c r="K554" i="68"/>
  <c r="I554" i="68"/>
  <c r="G554" i="68"/>
  <c r="K553" i="68"/>
  <c r="I553" i="68"/>
  <c r="G553" i="68"/>
  <c r="K552" i="68"/>
  <c r="I552" i="68"/>
  <c r="G552" i="68"/>
  <c r="K551" i="68"/>
  <c r="I551" i="68"/>
  <c r="G551" i="68"/>
  <c r="K550" i="68"/>
  <c r="I550" i="68"/>
  <c r="G550" i="68"/>
  <c r="K549" i="68"/>
  <c r="I549" i="68"/>
  <c r="G549" i="68"/>
  <c r="K548" i="68"/>
  <c r="I548" i="68"/>
  <c r="G548" i="68"/>
  <c r="K547" i="68"/>
  <c r="I547" i="68"/>
  <c r="G547" i="68"/>
  <c r="K546" i="68"/>
  <c r="I546" i="68"/>
  <c r="G546" i="68"/>
  <c r="K545" i="68"/>
  <c r="I545" i="68"/>
  <c r="G545" i="68"/>
  <c r="K544" i="68"/>
  <c r="I544" i="68"/>
  <c r="G544" i="68"/>
  <c r="K543" i="68"/>
  <c r="I543" i="68"/>
  <c r="G543" i="68"/>
  <c r="K542" i="68"/>
  <c r="I542" i="68"/>
  <c r="G542" i="68"/>
  <c r="K541" i="68"/>
  <c r="I541" i="68"/>
  <c r="G541" i="68"/>
  <c r="K540" i="68"/>
  <c r="I540" i="68"/>
  <c r="G540" i="68"/>
  <c r="K539" i="68"/>
  <c r="I539" i="68"/>
  <c r="G539" i="68"/>
  <c r="K538" i="68"/>
  <c r="I538" i="68"/>
  <c r="G538" i="68"/>
  <c r="K537" i="68"/>
  <c r="I537" i="68"/>
  <c r="G537" i="68"/>
  <c r="K536" i="68"/>
  <c r="I536" i="68"/>
  <c r="G536" i="68"/>
  <c r="K535" i="68"/>
  <c r="I535" i="68"/>
  <c r="G535" i="68"/>
  <c r="K534" i="68"/>
  <c r="I534" i="68"/>
  <c r="G534" i="68"/>
  <c r="K533" i="68"/>
  <c r="I533" i="68"/>
  <c r="G533" i="68"/>
  <c r="K532" i="68"/>
  <c r="I532" i="68"/>
  <c r="G532" i="68"/>
  <c r="K531" i="68"/>
  <c r="I531" i="68"/>
  <c r="G531" i="68"/>
  <c r="K530" i="68"/>
  <c r="I530" i="68"/>
  <c r="G530" i="68"/>
  <c r="K529" i="68"/>
  <c r="I529" i="68"/>
  <c r="G529" i="68"/>
  <c r="K528" i="68"/>
  <c r="I528" i="68"/>
  <c r="G528" i="68"/>
  <c r="K527" i="68"/>
  <c r="I527" i="68"/>
  <c r="G527" i="68"/>
  <c r="K526" i="68"/>
  <c r="I526" i="68"/>
  <c r="G526" i="68"/>
  <c r="K525" i="68"/>
  <c r="I525" i="68"/>
  <c r="G525" i="68"/>
  <c r="K524" i="68"/>
  <c r="I524" i="68"/>
  <c r="G524" i="68"/>
  <c r="K523" i="68"/>
  <c r="I523" i="68"/>
  <c r="G523" i="68"/>
  <c r="M522" i="68"/>
  <c r="M935" i="68" s="1"/>
  <c r="I522" i="68"/>
  <c r="K521" i="68"/>
  <c r="I521" i="68"/>
  <c r="G521" i="68"/>
  <c r="K520" i="68"/>
  <c r="I520" i="68"/>
  <c r="G520" i="68"/>
  <c r="K519" i="68"/>
  <c r="I519" i="68"/>
  <c r="G519" i="68"/>
  <c r="K518" i="68"/>
  <c r="I518" i="68"/>
  <c r="G518" i="68"/>
  <c r="K517" i="68"/>
  <c r="I517" i="68"/>
  <c r="G517" i="68"/>
  <c r="K516" i="68"/>
  <c r="I516" i="68"/>
  <c r="G516" i="68"/>
  <c r="K515" i="68"/>
  <c r="I515" i="68"/>
  <c r="G515" i="68"/>
  <c r="K514" i="68"/>
  <c r="I514" i="68"/>
  <c r="G514" i="68"/>
  <c r="K513" i="68"/>
  <c r="I513" i="68"/>
  <c r="G513" i="68"/>
  <c r="K512" i="68"/>
  <c r="I512" i="68"/>
  <c r="G512" i="68"/>
  <c r="K511" i="68"/>
  <c r="I511" i="68"/>
  <c r="G511" i="68"/>
  <c r="K510" i="68"/>
  <c r="I510" i="68"/>
  <c r="G510" i="68"/>
  <c r="K509" i="68"/>
  <c r="I509" i="68"/>
  <c r="G509" i="68"/>
  <c r="K508" i="68"/>
  <c r="I508" i="68"/>
  <c r="G508" i="68"/>
  <c r="K507" i="68"/>
  <c r="I507" i="68"/>
  <c r="G507" i="68"/>
  <c r="K506" i="68"/>
  <c r="I506" i="68"/>
  <c r="G506" i="68"/>
  <c r="K505" i="68"/>
  <c r="I505" i="68"/>
  <c r="G505" i="68"/>
  <c r="K504" i="68"/>
  <c r="I504" i="68"/>
  <c r="G504" i="68"/>
  <c r="K503" i="68"/>
  <c r="I503" i="68"/>
  <c r="G503" i="68"/>
  <c r="K502" i="68"/>
  <c r="I502" i="68"/>
  <c r="G502" i="68"/>
  <c r="K501" i="68"/>
  <c r="I501" i="68"/>
  <c r="G501" i="68"/>
  <c r="K500" i="68"/>
  <c r="I500" i="68"/>
  <c r="G500" i="68"/>
  <c r="K499" i="68"/>
  <c r="I499" i="68"/>
  <c r="G499" i="68"/>
  <c r="K498" i="68"/>
  <c r="I498" i="68"/>
  <c r="G498" i="68"/>
  <c r="K497" i="68"/>
  <c r="I497" i="68"/>
  <c r="G497" i="68"/>
  <c r="K496" i="68"/>
  <c r="I496" i="68"/>
  <c r="G496" i="68"/>
  <c r="K495" i="68"/>
  <c r="I495" i="68"/>
  <c r="G495" i="68"/>
  <c r="K494" i="68"/>
  <c r="I494" i="68"/>
  <c r="G494" i="68"/>
  <c r="K493" i="68"/>
  <c r="I493" i="68"/>
  <c r="G493" i="68"/>
  <c r="K492" i="68"/>
  <c r="I492" i="68"/>
  <c r="G492" i="68"/>
  <c r="K491" i="68"/>
  <c r="I491" i="68"/>
  <c r="G491" i="68"/>
  <c r="K490" i="68"/>
  <c r="I490" i="68"/>
  <c r="G490" i="68"/>
  <c r="K489" i="68"/>
  <c r="I489" i="68"/>
  <c r="G489" i="68"/>
  <c r="K488" i="68"/>
  <c r="I488" i="68"/>
  <c r="G488" i="68"/>
  <c r="K487" i="68"/>
  <c r="I487" i="68"/>
  <c r="G487" i="68"/>
  <c r="K486" i="68"/>
  <c r="I486" i="68"/>
  <c r="G486" i="68"/>
  <c r="K485" i="68"/>
  <c r="I485" i="68"/>
  <c r="G485" i="68"/>
  <c r="K484" i="68"/>
  <c r="I484" i="68"/>
  <c r="G484" i="68"/>
  <c r="K483" i="68"/>
  <c r="I483" i="68"/>
  <c r="G483" i="68"/>
  <c r="K482" i="68"/>
  <c r="I482" i="68"/>
  <c r="G482" i="68"/>
  <c r="K481" i="68"/>
  <c r="I481" i="68"/>
  <c r="G481" i="68"/>
  <c r="K480" i="68"/>
  <c r="I480" i="68"/>
  <c r="G480" i="68"/>
  <c r="K479" i="68"/>
  <c r="I479" i="68"/>
  <c r="G479" i="68"/>
  <c r="K478" i="68"/>
  <c r="I478" i="68"/>
  <c r="G478" i="68"/>
  <c r="K477" i="68"/>
  <c r="I477" i="68"/>
  <c r="G477" i="68"/>
  <c r="K476" i="68"/>
  <c r="I476" i="68"/>
  <c r="G476" i="68"/>
  <c r="K475" i="68"/>
  <c r="I475" i="68"/>
  <c r="G475" i="68"/>
  <c r="K474" i="68"/>
  <c r="I474" i="68"/>
  <c r="G474" i="68"/>
  <c r="K473" i="68"/>
  <c r="I473" i="68"/>
  <c r="G473" i="68"/>
  <c r="K472" i="68"/>
  <c r="I472" i="68"/>
  <c r="G472" i="68"/>
  <c r="K471" i="68"/>
  <c r="I471" i="68"/>
  <c r="G471" i="68"/>
  <c r="K470" i="68"/>
  <c r="I470" i="68"/>
  <c r="G470" i="68"/>
  <c r="K469" i="68"/>
  <c r="I469" i="68"/>
  <c r="G469" i="68"/>
  <c r="K468" i="68"/>
  <c r="I468" i="68"/>
  <c r="G468" i="68"/>
  <c r="K467" i="68"/>
  <c r="I467" i="68"/>
  <c r="G467" i="68"/>
  <c r="K466" i="68"/>
  <c r="I466" i="68"/>
  <c r="G466" i="68"/>
  <c r="K465" i="68"/>
  <c r="I465" i="68"/>
  <c r="G465" i="68"/>
  <c r="K464" i="68"/>
  <c r="I464" i="68"/>
  <c r="G464" i="68"/>
  <c r="K463" i="68"/>
  <c r="I463" i="68"/>
  <c r="G463" i="68"/>
  <c r="K462" i="68"/>
  <c r="I462" i="68"/>
  <c r="G462" i="68"/>
  <c r="K461" i="68"/>
  <c r="I461" i="68"/>
  <c r="G461" i="68"/>
  <c r="K460" i="68"/>
  <c r="I460" i="68"/>
  <c r="G460" i="68"/>
  <c r="K459" i="68"/>
  <c r="I459" i="68"/>
  <c r="G459" i="68"/>
  <c r="K458" i="68"/>
  <c r="I458" i="68"/>
  <c r="G458" i="68"/>
  <c r="K457" i="68"/>
  <c r="I457" i="68"/>
  <c r="G457" i="68"/>
  <c r="K456" i="68"/>
  <c r="I456" i="68"/>
  <c r="G456" i="68"/>
  <c r="K455" i="68"/>
  <c r="I455" i="68"/>
  <c r="G455" i="68"/>
  <c r="K454" i="68"/>
  <c r="I454" i="68"/>
  <c r="G454" i="68"/>
  <c r="K453" i="68"/>
  <c r="I453" i="68"/>
  <c r="G453" i="68"/>
  <c r="K452" i="68"/>
  <c r="I452" i="68"/>
  <c r="G452" i="68"/>
  <c r="K451" i="68"/>
  <c r="I451" i="68"/>
  <c r="G451" i="68"/>
  <c r="K450" i="68"/>
  <c r="I450" i="68"/>
  <c r="G450" i="68"/>
  <c r="K449" i="68"/>
  <c r="I449" i="68"/>
  <c r="G449" i="68"/>
  <c r="K448" i="68"/>
  <c r="I448" i="68"/>
  <c r="G448" i="68"/>
  <c r="K447" i="68"/>
  <c r="I447" i="68"/>
  <c r="G447" i="68"/>
  <c r="K446" i="68"/>
  <c r="I446" i="68"/>
  <c r="G446" i="68"/>
  <c r="K445" i="68"/>
  <c r="I445" i="68"/>
  <c r="G445" i="68"/>
  <c r="K444" i="68"/>
  <c r="I444" i="68"/>
  <c r="G444" i="68"/>
  <c r="K443" i="68"/>
  <c r="I443" i="68"/>
  <c r="G443" i="68"/>
  <c r="K442" i="68"/>
  <c r="I442" i="68"/>
  <c r="G442" i="68"/>
  <c r="K441" i="68"/>
  <c r="I441" i="68"/>
  <c r="G441" i="68"/>
  <c r="K440" i="68"/>
  <c r="I440" i="68"/>
  <c r="G440" i="68"/>
  <c r="K439" i="68"/>
  <c r="I439" i="68"/>
  <c r="G439" i="68"/>
  <c r="K438" i="68"/>
  <c r="I438" i="68"/>
  <c r="G438" i="68"/>
  <c r="K437" i="68"/>
  <c r="I437" i="68"/>
  <c r="G437" i="68"/>
  <c r="K436" i="68"/>
  <c r="I436" i="68"/>
  <c r="G436" i="68"/>
  <c r="K435" i="68"/>
  <c r="I435" i="68"/>
  <c r="G435" i="68"/>
  <c r="K434" i="68"/>
  <c r="I434" i="68"/>
  <c r="G434" i="68"/>
  <c r="K433" i="68"/>
  <c r="I433" i="68"/>
  <c r="G433" i="68"/>
  <c r="K432" i="68"/>
  <c r="I432" i="68"/>
  <c r="G432" i="68"/>
  <c r="K431" i="68"/>
  <c r="I431" i="68"/>
  <c r="G431" i="68"/>
  <c r="K430" i="68"/>
  <c r="I430" i="68"/>
  <c r="G430" i="68"/>
  <c r="K429" i="68"/>
  <c r="I429" i="68"/>
  <c r="G429" i="68"/>
  <c r="K428" i="68"/>
  <c r="I428" i="68"/>
  <c r="G428" i="68"/>
  <c r="K427" i="68"/>
  <c r="I427" i="68"/>
  <c r="G427" i="68"/>
  <c r="K426" i="68"/>
  <c r="I426" i="68"/>
  <c r="G426" i="68"/>
  <c r="K425" i="68"/>
  <c r="I425" i="68"/>
  <c r="G425" i="68"/>
  <c r="K424" i="68"/>
  <c r="I424" i="68"/>
  <c r="G424" i="68"/>
  <c r="K423" i="68"/>
  <c r="I423" i="68"/>
  <c r="G423" i="68"/>
  <c r="K422" i="68"/>
  <c r="I422" i="68"/>
  <c r="G422" i="68"/>
  <c r="K421" i="68"/>
  <c r="I421" i="68"/>
  <c r="G421" i="68"/>
  <c r="K420" i="68"/>
  <c r="I420" i="68"/>
  <c r="G420" i="68"/>
  <c r="K419" i="68"/>
  <c r="I419" i="68"/>
  <c r="G419" i="68"/>
  <c r="K418" i="68"/>
  <c r="I418" i="68"/>
  <c r="G418" i="68"/>
  <c r="K417" i="68"/>
  <c r="I417" i="68"/>
  <c r="G417" i="68"/>
  <c r="K416" i="68"/>
  <c r="I416" i="68"/>
  <c r="G416" i="68"/>
  <c r="K415" i="68"/>
  <c r="I415" i="68"/>
  <c r="G415" i="68"/>
  <c r="K414" i="68"/>
  <c r="I414" i="68"/>
  <c r="G414" i="68"/>
  <c r="K413" i="68"/>
  <c r="I413" i="68"/>
  <c r="G413" i="68"/>
  <c r="K412" i="68"/>
  <c r="I412" i="68"/>
  <c r="G412" i="68"/>
  <c r="K411" i="68"/>
  <c r="I411" i="68"/>
  <c r="G411" i="68"/>
  <c r="K410" i="68"/>
  <c r="I410" i="68"/>
  <c r="G410" i="68"/>
  <c r="K409" i="68"/>
  <c r="I409" i="68"/>
  <c r="G409" i="68"/>
  <c r="K408" i="68"/>
  <c r="I408" i="68"/>
  <c r="G408" i="68"/>
  <c r="K407" i="68"/>
  <c r="I407" i="68"/>
  <c r="G407" i="68"/>
  <c r="K406" i="68"/>
  <c r="I406" i="68"/>
  <c r="G406" i="68"/>
  <c r="K405" i="68"/>
  <c r="I405" i="68"/>
  <c r="G405" i="68"/>
  <c r="K404" i="68"/>
  <c r="I404" i="68"/>
  <c r="G404" i="68"/>
  <c r="K403" i="68"/>
  <c r="I403" i="68"/>
  <c r="G403" i="68"/>
  <c r="K402" i="68"/>
  <c r="I402" i="68"/>
  <c r="G402" i="68"/>
  <c r="K401" i="68"/>
  <c r="I401" i="68"/>
  <c r="G401" i="68"/>
  <c r="K400" i="68"/>
  <c r="I400" i="68"/>
  <c r="G400" i="68"/>
  <c r="K399" i="68"/>
  <c r="I399" i="68"/>
  <c r="G399" i="68"/>
  <c r="K398" i="68"/>
  <c r="I398" i="68"/>
  <c r="G398" i="68"/>
  <c r="K397" i="68"/>
  <c r="I397" i="68"/>
  <c r="G397" i="68"/>
  <c r="K396" i="68"/>
  <c r="I396" i="68"/>
  <c r="G396" i="68"/>
  <c r="K395" i="68"/>
  <c r="I395" i="68"/>
  <c r="G395" i="68"/>
  <c r="K394" i="68"/>
  <c r="I394" i="68"/>
  <c r="G394" i="68"/>
  <c r="K393" i="68"/>
  <c r="I393" i="68"/>
  <c r="G393" i="68"/>
  <c r="K392" i="68"/>
  <c r="I392" i="68"/>
  <c r="G392" i="68"/>
  <c r="K391" i="68"/>
  <c r="I391" i="68"/>
  <c r="G391" i="68"/>
  <c r="K390" i="68"/>
  <c r="I390" i="68"/>
  <c r="G390" i="68"/>
  <c r="K389" i="68"/>
  <c r="I389" i="68"/>
  <c r="G389" i="68"/>
  <c r="K388" i="68"/>
  <c r="I388" i="68"/>
  <c r="G388" i="68"/>
  <c r="K387" i="68"/>
  <c r="I387" i="68"/>
  <c r="G387" i="68"/>
  <c r="K386" i="68"/>
  <c r="I386" i="68"/>
  <c r="G386" i="68"/>
  <c r="K385" i="68"/>
  <c r="I385" i="68"/>
  <c r="G385" i="68"/>
  <c r="K384" i="68"/>
  <c r="I384" i="68"/>
  <c r="G384" i="68"/>
  <c r="K383" i="68"/>
  <c r="I383" i="68"/>
  <c r="G383" i="68"/>
  <c r="K382" i="68"/>
  <c r="I382" i="68"/>
  <c r="G382" i="68"/>
  <c r="K381" i="68"/>
  <c r="I381" i="68"/>
  <c r="G381" i="68"/>
  <c r="K380" i="68"/>
  <c r="I380" i="68"/>
  <c r="G380" i="68"/>
  <c r="K379" i="68"/>
  <c r="I379" i="68"/>
  <c r="G379" i="68"/>
  <c r="K378" i="68"/>
  <c r="I378" i="68"/>
  <c r="G378" i="68"/>
  <c r="K377" i="68"/>
  <c r="I377" i="68"/>
  <c r="G377" i="68"/>
  <c r="K376" i="68"/>
  <c r="I376" i="68"/>
  <c r="G376" i="68"/>
  <c r="K375" i="68"/>
  <c r="I375" i="68"/>
  <c r="G375" i="68"/>
  <c r="K374" i="68"/>
  <c r="I374" i="68"/>
  <c r="G374" i="68"/>
  <c r="K373" i="68"/>
  <c r="I373" i="68"/>
  <c r="G373" i="68"/>
  <c r="K372" i="68"/>
  <c r="I372" i="68"/>
  <c r="G372" i="68"/>
  <c r="K371" i="68"/>
  <c r="I371" i="68"/>
  <c r="G371" i="68"/>
  <c r="K370" i="68"/>
  <c r="I370" i="68"/>
  <c r="G370" i="68"/>
  <c r="K369" i="68"/>
  <c r="I369" i="68"/>
  <c r="G369" i="68"/>
  <c r="K368" i="68"/>
  <c r="I368" i="68"/>
  <c r="G368" i="68"/>
  <c r="K367" i="68"/>
  <c r="I367" i="68"/>
  <c r="G367" i="68"/>
  <c r="K366" i="68"/>
  <c r="I366" i="68"/>
  <c r="G366" i="68"/>
  <c r="K365" i="68"/>
  <c r="I365" i="68"/>
  <c r="G365" i="68"/>
  <c r="K364" i="68"/>
  <c r="I364" i="68"/>
  <c r="G364" i="68"/>
  <c r="K363" i="68"/>
  <c r="I363" i="68"/>
  <c r="G363" i="68"/>
  <c r="K362" i="68"/>
  <c r="I362" i="68"/>
  <c r="G362" i="68"/>
  <c r="K361" i="68"/>
  <c r="I361" i="68"/>
  <c r="G361" i="68"/>
  <c r="K360" i="68"/>
  <c r="I360" i="68"/>
  <c r="G360" i="68"/>
  <c r="K359" i="68"/>
  <c r="I359" i="68"/>
  <c r="G359" i="68"/>
  <c r="K358" i="68"/>
  <c r="I358" i="68"/>
  <c r="G358" i="68"/>
  <c r="K357" i="68"/>
  <c r="I357" i="68"/>
  <c r="G357" i="68"/>
  <c r="K356" i="68"/>
  <c r="I356" i="68"/>
  <c r="G356" i="68"/>
  <c r="K355" i="68"/>
  <c r="I355" i="68"/>
  <c r="G355" i="68"/>
  <c r="K354" i="68"/>
  <c r="I354" i="68"/>
  <c r="G354" i="68"/>
  <c r="K353" i="68"/>
  <c r="I353" i="68"/>
  <c r="G353" i="68"/>
  <c r="K352" i="68"/>
  <c r="I352" i="68"/>
  <c r="G352" i="68"/>
  <c r="K351" i="68"/>
  <c r="I351" i="68"/>
  <c r="G351" i="68"/>
  <c r="K350" i="68"/>
  <c r="I350" i="68"/>
  <c r="G350" i="68"/>
  <c r="K349" i="68"/>
  <c r="I349" i="68"/>
  <c r="G349" i="68"/>
  <c r="K348" i="68"/>
  <c r="I348" i="68"/>
  <c r="G348" i="68"/>
  <c r="K347" i="68"/>
  <c r="I347" i="68"/>
  <c r="G347" i="68"/>
  <c r="K346" i="68"/>
  <c r="I346" i="68"/>
  <c r="G346" i="68"/>
  <c r="K345" i="68"/>
  <c r="I345" i="68"/>
  <c r="G345" i="68"/>
  <c r="K344" i="68"/>
  <c r="I344" i="68"/>
  <c r="G344" i="68"/>
  <c r="K343" i="68"/>
  <c r="I343" i="68"/>
  <c r="G343" i="68"/>
  <c r="K342" i="68"/>
  <c r="I342" i="68"/>
  <c r="G342" i="68"/>
  <c r="K341" i="68"/>
  <c r="I341" i="68"/>
  <c r="G341" i="68"/>
  <c r="K340" i="68"/>
  <c r="I340" i="68"/>
  <c r="G340" i="68"/>
  <c r="K339" i="68"/>
  <c r="I339" i="68"/>
  <c r="G339" i="68"/>
  <c r="K338" i="68"/>
  <c r="I338" i="68"/>
  <c r="G338" i="68"/>
  <c r="K337" i="68"/>
  <c r="I337" i="68"/>
  <c r="G337" i="68"/>
  <c r="K336" i="68"/>
  <c r="I336" i="68"/>
  <c r="G336" i="68"/>
  <c r="K335" i="68"/>
  <c r="I335" i="68"/>
  <c r="G335" i="68"/>
  <c r="K334" i="68"/>
  <c r="I334" i="68"/>
  <c r="G334" i="68"/>
  <c r="K333" i="68"/>
  <c r="I333" i="68"/>
  <c r="G333" i="68"/>
  <c r="K332" i="68"/>
  <c r="I332" i="68"/>
  <c r="G332" i="68"/>
  <c r="K331" i="68"/>
  <c r="I331" i="68"/>
  <c r="G331" i="68"/>
  <c r="K330" i="68"/>
  <c r="I330" i="68"/>
  <c r="G330" i="68"/>
  <c r="K329" i="68"/>
  <c r="I329" i="68"/>
  <c r="G329" i="68"/>
  <c r="K328" i="68"/>
  <c r="I328" i="68"/>
  <c r="G328" i="68"/>
  <c r="K327" i="68"/>
  <c r="I327" i="68"/>
  <c r="G327" i="68"/>
  <c r="K326" i="68"/>
  <c r="I326" i="68"/>
  <c r="G326" i="68"/>
  <c r="K325" i="68"/>
  <c r="I325" i="68"/>
  <c r="G325" i="68"/>
  <c r="K324" i="68"/>
  <c r="I324" i="68"/>
  <c r="G324" i="68"/>
  <c r="K323" i="68"/>
  <c r="I323" i="68"/>
  <c r="G323" i="68"/>
  <c r="K322" i="68"/>
  <c r="I322" i="68"/>
  <c r="G322" i="68"/>
  <c r="K321" i="68"/>
  <c r="I321" i="68"/>
  <c r="G321" i="68"/>
  <c r="K320" i="68"/>
  <c r="I320" i="68"/>
  <c r="G320" i="68"/>
  <c r="K319" i="68"/>
  <c r="I319" i="68"/>
  <c r="G319" i="68"/>
  <c r="K318" i="68"/>
  <c r="I318" i="68"/>
  <c r="G318" i="68"/>
  <c r="K317" i="68"/>
  <c r="I317" i="68"/>
  <c r="G317" i="68"/>
  <c r="K316" i="68"/>
  <c r="I316" i="68"/>
  <c r="G316" i="68"/>
  <c r="K315" i="68"/>
  <c r="I315" i="68"/>
  <c r="G315" i="68"/>
  <c r="K314" i="68"/>
  <c r="I314" i="68"/>
  <c r="G314" i="68"/>
  <c r="K313" i="68"/>
  <c r="I313" i="68"/>
  <c r="G313" i="68"/>
  <c r="K312" i="68"/>
  <c r="I312" i="68"/>
  <c r="G312" i="68"/>
  <c r="K311" i="68"/>
  <c r="I311" i="68"/>
  <c r="G311" i="68"/>
  <c r="K310" i="68"/>
  <c r="I310" i="68"/>
  <c r="G310" i="68"/>
  <c r="K309" i="68"/>
  <c r="I309" i="68"/>
  <c r="G309" i="68"/>
  <c r="K308" i="68"/>
  <c r="I308" i="68"/>
  <c r="G308" i="68"/>
  <c r="K307" i="68"/>
  <c r="I307" i="68"/>
  <c r="G307" i="68"/>
  <c r="K306" i="68"/>
  <c r="I306" i="68"/>
  <c r="G306" i="68"/>
  <c r="K305" i="68"/>
  <c r="I305" i="68"/>
  <c r="G305" i="68"/>
  <c r="K304" i="68"/>
  <c r="I304" i="68"/>
  <c r="G304" i="68"/>
  <c r="K303" i="68"/>
  <c r="I303" i="68"/>
  <c r="G303" i="68"/>
  <c r="K302" i="68"/>
  <c r="I302" i="68"/>
  <c r="G302" i="68"/>
  <c r="K301" i="68"/>
  <c r="I301" i="68"/>
  <c r="G301" i="68"/>
  <c r="K300" i="68"/>
  <c r="I300" i="68"/>
  <c r="G300" i="68"/>
  <c r="K299" i="68"/>
  <c r="I299" i="68"/>
  <c r="G299" i="68"/>
  <c r="K298" i="68"/>
  <c r="I298" i="68"/>
  <c r="G298" i="68"/>
  <c r="K297" i="68"/>
  <c r="I297" i="68"/>
  <c r="G297" i="68"/>
  <c r="K296" i="68"/>
  <c r="I296" i="68"/>
  <c r="G296" i="68"/>
  <c r="K295" i="68"/>
  <c r="I295" i="68"/>
  <c r="G295" i="68"/>
  <c r="K294" i="68"/>
  <c r="I294" i="68"/>
  <c r="G294" i="68"/>
  <c r="K293" i="68"/>
  <c r="I293" i="68"/>
  <c r="G293" i="68"/>
  <c r="K292" i="68"/>
  <c r="I292" i="68"/>
  <c r="G292" i="68"/>
  <c r="K291" i="68"/>
  <c r="I291" i="68"/>
  <c r="G291" i="68"/>
  <c r="K290" i="68"/>
  <c r="I290" i="68"/>
  <c r="G290" i="68"/>
  <c r="K289" i="68"/>
  <c r="I289" i="68"/>
  <c r="G289" i="68"/>
  <c r="K288" i="68"/>
  <c r="I288" i="68"/>
  <c r="G288" i="68"/>
  <c r="K287" i="68"/>
  <c r="I287" i="68"/>
  <c r="G287" i="68"/>
  <c r="K286" i="68"/>
  <c r="I286" i="68"/>
  <c r="G286" i="68"/>
  <c r="K285" i="68"/>
  <c r="I285" i="68"/>
  <c r="G285" i="68"/>
  <c r="K284" i="68"/>
  <c r="I284" i="68"/>
  <c r="G284" i="68"/>
  <c r="K283" i="68"/>
  <c r="I283" i="68"/>
  <c r="G283" i="68"/>
  <c r="K282" i="68"/>
  <c r="I282" i="68"/>
  <c r="G282" i="68"/>
  <c r="K281" i="68"/>
  <c r="I281" i="68"/>
  <c r="G281" i="68"/>
  <c r="K280" i="68"/>
  <c r="I280" i="68"/>
  <c r="G280" i="68"/>
  <c r="K279" i="68"/>
  <c r="I279" i="68"/>
  <c r="G279" i="68"/>
  <c r="K278" i="68"/>
  <c r="I278" i="68"/>
  <c r="G278" i="68"/>
  <c r="K277" i="68"/>
  <c r="I277" i="68"/>
  <c r="G277" i="68"/>
  <c r="K276" i="68"/>
  <c r="I276" i="68"/>
  <c r="G276" i="68"/>
  <c r="K275" i="68"/>
  <c r="I275" i="68"/>
  <c r="G275" i="68"/>
  <c r="K274" i="68"/>
  <c r="I274" i="68"/>
  <c r="G274" i="68"/>
  <c r="K273" i="68"/>
  <c r="I273" i="68"/>
  <c r="G273" i="68"/>
  <c r="K272" i="68"/>
  <c r="I272" i="68"/>
  <c r="G272" i="68"/>
  <c r="K271" i="68"/>
  <c r="I271" i="68"/>
  <c r="G271" i="68"/>
  <c r="K270" i="68"/>
  <c r="I270" i="68"/>
  <c r="G270" i="68"/>
  <c r="K269" i="68"/>
  <c r="I269" i="68"/>
  <c r="G269" i="68"/>
  <c r="K268" i="68"/>
  <c r="I268" i="68"/>
  <c r="G268" i="68"/>
  <c r="K267" i="68"/>
  <c r="I267" i="68"/>
  <c r="G267" i="68"/>
  <c r="K266" i="68"/>
  <c r="I266" i="68"/>
  <c r="G266" i="68"/>
  <c r="K265" i="68"/>
  <c r="I265" i="68"/>
  <c r="G265" i="68"/>
  <c r="K264" i="68"/>
  <c r="I264" i="68"/>
  <c r="G264" i="68"/>
  <c r="K263" i="68"/>
  <c r="I263" i="68"/>
  <c r="G263" i="68"/>
  <c r="K262" i="68"/>
  <c r="I262" i="68"/>
  <c r="G262" i="68"/>
  <c r="K261" i="68"/>
  <c r="I261" i="68"/>
  <c r="G261" i="68"/>
  <c r="K260" i="68"/>
  <c r="I260" i="68"/>
  <c r="G260" i="68"/>
  <c r="K259" i="68"/>
  <c r="I259" i="68"/>
  <c r="G259" i="68"/>
  <c r="K258" i="68"/>
  <c r="I258" i="68"/>
  <c r="G258" i="68"/>
  <c r="K257" i="68"/>
  <c r="I257" i="68"/>
  <c r="G257" i="68"/>
  <c r="K256" i="68"/>
  <c r="I256" i="68"/>
  <c r="G256" i="68"/>
  <c r="K255" i="68"/>
  <c r="I255" i="68"/>
  <c r="G255" i="68"/>
  <c r="K254" i="68"/>
  <c r="I254" i="68"/>
  <c r="G254" i="68"/>
  <c r="K253" i="68"/>
  <c r="I253" i="68"/>
  <c r="G253" i="68"/>
  <c r="K252" i="68"/>
  <c r="I252" i="68"/>
  <c r="G252" i="68"/>
  <c r="K251" i="68"/>
  <c r="I251" i="68"/>
  <c r="G251" i="68"/>
  <c r="K250" i="68"/>
  <c r="I250" i="68"/>
  <c r="G250" i="68"/>
  <c r="K249" i="68"/>
  <c r="I249" i="68"/>
  <c r="G249" i="68"/>
  <c r="K248" i="68"/>
  <c r="I248" i="68"/>
  <c r="G248" i="68"/>
  <c r="K247" i="68"/>
  <c r="I247" i="68"/>
  <c r="G247" i="68"/>
  <c r="K246" i="68"/>
  <c r="I246" i="68"/>
  <c r="G246" i="68"/>
  <c r="K245" i="68"/>
  <c r="I245" i="68"/>
  <c r="G245" i="68"/>
  <c r="K244" i="68"/>
  <c r="I244" i="68"/>
  <c r="G244" i="68"/>
  <c r="K243" i="68"/>
  <c r="I243" i="68"/>
  <c r="G243" i="68"/>
  <c r="K242" i="68"/>
  <c r="I242" i="68"/>
  <c r="G242" i="68"/>
  <c r="K241" i="68"/>
  <c r="I241" i="68"/>
  <c r="G241" i="68"/>
  <c r="K240" i="68"/>
  <c r="I240" i="68"/>
  <c r="G240" i="68"/>
  <c r="K239" i="68"/>
  <c r="I239" i="68"/>
  <c r="G239" i="68"/>
  <c r="K238" i="68"/>
  <c r="I238" i="68"/>
  <c r="G238" i="68"/>
  <c r="K237" i="68"/>
  <c r="I237" i="68"/>
  <c r="G237" i="68"/>
  <c r="K236" i="68"/>
  <c r="I236" i="68"/>
  <c r="G236" i="68"/>
  <c r="K235" i="68"/>
  <c r="I235" i="68"/>
  <c r="G235" i="68"/>
  <c r="K234" i="68"/>
  <c r="I234" i="68"/>
  <c r="G234" i="68"/>
  <c r="K233" i="68"/>
  <c r="I233" i="68"/>
  <c r="G233" i="68"/>
  <c r="K232" i="68"/>
  <c r="I232" i="68"/>
  <c r="G232" i="68"/>
  <c r="K231" i="68"/>
  <c r="I231" i="68"/>
  <c r="G231" i="68"/>
  <c r="K230" i="68"/>
  <c r="I230" i="68"/>
  <c r="G230" i="68"/>
  <c r="K229" i="68"/>
  <c r="I229" i="68"/>
  <c r="G229" i="68"/>
  <c r="K228" i="68"/>
  <c r="I228" i="68"/>
  <c r="G228" i="68"/>
  <c r="K227" i="68"/>
  <c r="I227" i="68"/>
  <c r="G227" i="68"/>
  <c r="K226" i="68"/>
  <c r="I226" i="68"/>
  <c r="G226" i="68"/>
  <c r="K225" i="68"/>
  <c r="I225" i="68"/>
  <c r="G225" i="68"/>
  <c r="K224" i="68"/>
  <c r="I224" i="68"/>
  <c r="G224" i="68"/>
  <c r="K223" i="68"/>
  <c r="I223" i="68"/>
  <c r="G223" i="68"/>
  <c r="K222" i="68"/>
  <c r="I222" i="68"/>
  <c r="G222" i="68"/>
  <c r="K221" i="68"/>
  <c r="I221" i="68"/>
  <c r="G221" i="68"/>
  <c r="K220" i="68"/>
  <c r="I220" i="68"/>
  <c r="G220" i="68"/>
  <c r="K219" i="68"/>
  <c r="I219" i="68"/>
  <c r="G219" i="68"/>
  <c r="K218" i="68"/>
  <c r="I218" i="68"/>
  <c r="G218" i="68"/>
  <c r="K217" i="68"/>
  <c r="I217" i="68"/>
  <c r="G217" i="68"/>
  <c r="K216" i="68"/>
  <c r="I216" i="68"/>
  <c r="G216" i="68"/>
  <c r="K215" i="68"/>
  <c r="I215" i="68"/>
  <c r="G215" i="68"/>
  <c r="K214" i="68"/>
  <c r="I214" i="68"/>
  <c r="G214" i="68"/>
  <c r="K213" i="68"/>
  <c r="I213" i="68"/>
  <c r="G213" i="68"/>
  <c r="K212" i="68"/>
  <c r="I212" i="68"/>
  <c r="G212" i="68"/>
  <c r="K211" i="68"/>
  <c r="I211" i="68"/>
  <c r="G211" i="68"/>
  <c r="K210" i="68"/>
  <c r="I210" i="68"/>
  <c r="G210" i="68"/>
  <c r="K209" i="68"/>
  <c r="I209" i="68"/>
  <c r="G209" i="68"/>
  <c r="K208" i="68"/>
  <c r="I208" i="68"/>
  <c r="G208" i="68"/>
  <c r="K207" i="68"/>
  <c r="I207" i="68"/>
  <c r="G207" i="68"/>
  <c r="K206" i="68"/>
  <c r="I206" i="68"/>
  <c r="G206" i="68"/>
  <c r="K205" i="68"/>
  <c r="I205" i="68"/>
  <c r="G205" i="68"/>
  <c r="K204" i="68"/>
  <c r="I204" i="68"/>
  <c r="G204" i="68"/>
  <c r="K203" i="68"/>
  <c r="I203" i="68"/>
  <c r="G203" i="68"/>
  <c r="K202" i="68"/>
  <c r="I202" i="68"/>
  <c r="G202" i="68"/>
  <c r="K201" i="68"/>
  <c r="I201" i="68"/>
  <c r="G201" i="68"/>
  <c r="K200" i="68"/>
  <c r="I200" i="68"/>
  <c r="G200" i="68"/>
  <c r="K199" i="68"/>
  <c r="I199" i="68"/>
  <c r="G199" i="68"/>
  <c r="K198" i="68"/>
  <c r="I198" i="68"/>
  <c r="G198" i="68"/>
  <c r="K197" i="68"/>
  <c r="I197" i="68"/>
  <c r="G197" i="68"/>
  <c r="K196" i="68"/>
  <c r="I196" i="68"/>
  <c r="G196" i="68"/>
  <c r="K195" i="68"/>
  <c r="I195" i="68"/>
  <c r="G195" i="68"/>
  <c r="K194" i="68"/>
  <c r="I194" i="68"/>
  <c r="G194" i="68"/>
  <c r="K193" i="68"/>
  <c r="I193" i="68"/>
  <c r="G193" i="68"/>
  <c r="K192" i="68"/>
  <c r="I192" i="68"/>
  <c r="G192" i="68"/>
  <c r="K191" i="68"/>
  <c r="I191" i="68"/>
  <c r="G191" i="68"/>
  <c r="K190" i="68"/>
  <c r="I190" i="68"/>
  <c r="G190" i="68"/>
  <c r="K189" i="68"/>
  <c r="I189" i="68"/>
  <c r="G189" i="68"/>
  <c r="K188" i="68"/>
  <c r="I188" i="68"/>
  <c r="G188" i="68"/>
  <c r="K187" i="68"/>
  <c r="I187" i="68"/>
  <c r="G187" i="68"/>
  <c r="K186" i="68"/>
  <c r="I186" i="68"/>
  <c r="G186" i="68"/>
  <c r="K185" i="68"/>
  <c r="I185" i="68"/>
  <c r="G185" i="68"/>
  <c r="K184" i="68"/>
  <c r="I184" i="68"/>
  <c r="G184" i="68"/>
  <c r="K183" i="68"/>
  <c r="I183" i="68"/>
  <c r="G183" i="68"/>
  <c r="K182" i="68"/>
  <c r="I182" i="68"/>
  <c r="G182" i="68"/>
  <c r="K181" i="68"/>
  <c r="I181" i="68"/>
  <c r="G181" i="68"/>
  <c r="K180" i="68"/>
  <c r="I180" i="68"/>
  <c r="G180" i="68"/>
  <c r="K179" i="68"/>
  <c r="I179" i="68"/>
  <c r="G179" i="68"/>
  <c r="K178" i="68"/>
  <c r="I178" i="68"/>
  <c r="G178" i="68"/>
  <c r="K177" i="68"/>
  <c r="I177" i="68"/>
  <c r="G177" i="68"/>
  <c r="K176" i="68"/>
  <c r="I176" i="68"/>
  <c r="G176" i="68"/>
  <c r="K175" i="68"/>
  <c r="I175" i="68"/>
  <c r="G175" i="68"/>
  <c r="K174" i="68"/>
  <c r="I174" i="68"/>
  <c r="G174" i="68"/>
  <c r="K173" i="68"/>
  <c r="I173" i="68"/>
  <c r="G173" i="68"/>
  <c r="K172" i="68"/>
  <c r="I172" i="68"/>
  <c r="G172" i="68"/>
  <c r="K171" i="68"/>
  <c r="I171" i="68"/>
  <c r="G171" i="68"/>
  <c r="K170" i="68"/>
  <c r="I170" i="68"/>
  <c r="G170" i="68"/>
  <c r="K169" i="68"/>
  <c r="I169" i="68"/>
  <c r="G169" i="68"/>
  <c r="K168" i="68"/>
  <c r="I168" i="68"/>
  <c r="G168" i="68"/>
  <c r="K167" i="68"/>
  <c r="I167" i="68"/>
  <c r="G167" i="68"/>
  <c r="K166" i="68"/>
  <c r="I166" i="68"/>
  <c r="G166" i="68"/>
  <c r="K165" i="68"/>
  <c r="I165" i="68"/>
  <c r="G165" i="68"/>
  <c r="K164" i="68"/>
  <c r="I164" i="68"/>
  <c r="G164" i="68"/>
  <c r="K163" i="68"/>
  <c r="I163" i="68"/>
  <c r="G163" i="68"/>
  <c r="K162" i="68"/>
  <c r="I162" i="68"/>
  <c r="G162" i="68"/>
  <c r="K161" i="68"/>
  <c r="I161" i="68"/>
  <c r="G161" i="68"/>
  <c r="K160" i="68"/>
  <c r="I160" i="68"/>
  <c r="G160" i="68"/>
  <c r="K159" i="68"/>
  <c r="I159" i="68"/>
  <c r="G159" i="68"/>
  <c r="K158" i="68"/>
  <c r="I158" i="68"/>
  <c r="G158" i="68"/>
  <c r="K157" i="68"/>
  <c r="I157" i="68"/>
  <c r="G157" i="68"/>
  <c r="K156" i="68"/>
  <c r="I156" i="68"/>
  <c r="G156" i="68"/>
  <c r="K155" i="68"/>
  <c r="I155" i="68"/>
  <c r="G155" i="68"/>
  <c r="K154" i="68"/>
  <c r="I154" i="68"/>
  <c r="G154" i="68"/>
  <c r="K153" i="68"/>
  <c r="I153" i="68"/>
  <c r="G153" i="68"/>
  <c r="K152" i="68"/>
  <c r="I152" i="68"/>
  <c r="G152" i="68"/>
  <c r="K151" i="68"/>
  <c r="I151" i="68"/>
  <c r="G151" i="68"/>
  <c r="K150" i="68"/>
  <c r="I150" i="68"/>
  <c r="G150" i="68"/>
  <c r="K149" i="68"/>
  <c r="I149" i="68"/>
  <c r="G149" i="68"/>
  <c r="K148" i="68"/>
  <c r="I148" i="68"/>
  <c r="G148" i="68"/>
  <c r="K147" i="68"/>
  <c r="I147" i="68"/>
  <c r="G147" i="68"/>
  <c r="K146" i="68"/>
  <c r="I146" i="68"/>
  <c r="G146" i="68"/>
  <c r="K145" i="68"/>
  <c r="I145" i="68"/>
  <c r="G145" i="68"/>
  <c r="K144" i="68"/>
  <c r="I144" i="68"/>
  <c r="G144" i="68"/>
  <c r="K143" i="68"/>
  <c r="I143" i="68"/>
  <c r="G143" i="68"/>
  <c r="K142" i="68"/>
  <c r="I142" i="68"/>
  <c r="G142" i="68"/>
  <c r="K141" i="68"/>
  <c r="I141" i="68"/>
  <c r="G141" i="68"/>
  <c r="K140" i="68"/>
  <c r="I140" i="68"/>
  <c r="G140" i="68"/>
  <c r="K139" i="68"/>
  <c r="I139" i="68"/>
  <c r="G139" i="68"/>
  <c r="K138" i="68"/>
  <c r="I138" i="68"/>
  <c r="G138" i="68"/>
  <c r="K137" i="68"/>
  <c r="I137" i="68"/>
  <c r="G137" i="68"/>
  <c r="K136" i="68"/>
  <c r="I136" i="68"/>
  <c r="G136" i="68"/>
  <c r="K135" i="68"/>
  <c r="I135" i="68"/>
  <c r="G135" i="68"/>
  <c r="K134" i="68"/>
  <c r="I134" i="68"/>
  <c r="G134" i="68"/>
  <c r="K133" i="68"/>
  <c r="I133" i="68"/>
  <c r="G133" i="68"/>
  <c r="K132" i="68"/>
  <c r="I132" i="68"/>
  <c r="G132" i="68"/>
  <c r="K131" i="68"/>
  <c r="I131" i="68"/>
  <c r="G131" i="68"/>
  <c r="K130" i="68"/>
  <c r="I130" i="68"/>
  <c r="G130" i="68"/>
  <c r="K129" i="68"/>
  <c r="I129" i="68"/>
  <c r="G129" i="68"/>
  <c r="K128" i="68"/>
  <c r="I128" i="68"/>
  <c r="G128" i="68"/>
  <c r="K127" i="68"/>
  <c r="I127" i="68"/>
  <c r="G127" i="68"/>
  <c r="K126" i="68"/>
  <c r="I126" i="68"/>
  <c r="G126" i="68"/>
  <c r="K125" i="68"/>
  <c r="I125" i="68"/>
  <c r="G125" i="68"/>
  <c r="K124" i="68"/>
  <c r="I124" i="68"/>
  <c r="G124" i="68"/>
  <c r="K123" i="68"/>
  <c r="I123" i="68"/>
  <c r="G123" i="68"/>
  <c r="K122" i="68"/>
  <c r="I122" i="68"/>
  <c r="G122" i="68"/>
  <c r="K121" i="68"/>
  <c r="I121" i="68"/>
  <c r="G121" i="68"/>
  <c r="K120" i="68"/>
  <c r="I120" i="68"/>
  <c r="G120" i="68"/>
  <c r="K119" i="68"/>
  <c r="I119" i="68"/>
  <c r="G119" i="68"/>
  <c r="K118" i="68"/>
  <c r="I118" i="68"/>
  <c r="G118" i="68"/>
  <c r="K117" i="68"/>
  <c r="I117" i="68"/>
  <c r="G117" i="68"/>
  <c r="K116" i="68"/>
  <c r="I116" i="68"/>
  <c r="G116" i="68"/>
  <c r="K115" i="68"/>
  <c r="I115" i="68"/>
  <c r="G115" i="68"/>
  <c r="K114" i="68"/>
  <c r="I114" i="68"/>
  <c r="G114" i="68"/>
  <c r="K113" i="68"/>
  <c r="I113" i="68"/>
  <c r="G113" i="68"/>
  <c r="K112" i="68"/>
  <c r="I112" i="68"/>
  <c r="G112" i="68"/>
  <c r="K111" i="68"/>
  <c r="I111" i="68"/>
  <c r="G111" i="68"/>
  <c r="K110" i="68"/>
  <c r="I110" i="68"/>
  <c r="G110" i="68"/>
  <c r="K109" i="68"/>
  <c r="I109" i="68"/>
  <c r="G109" i="68"/>
  <c r="K108" i="68"/>
  <c r="I108" i="68"/>
  <c r="G108" i="68"/>
  <c r="K107" i="68"/>
  <c r="I107" i="68"/>
  <c r="G107" i="68"/>
  <c r="K106" i="68"/>
  <c r="I106" i="68"/>
  <c r="G106" i="68"/>
  <c r="K105" i="68"/>
  <c r="I105" i="68"/>
  <c r="G105" i="68"/>
  <c r="K104" i="68"/>
  <c r="I104" i="68"/>
  <c r="G104" i="68"/>
  <c r="K103" i="68"/>
  <c r="I103" i="68"/>
  <c r="G103" i="68"/>
  <c r="K102" i="68"/>
  <c r="I102" i="68"/>
  <c r="G102" i="68"/>
  <c r="K101" i="68"/>
  <c r="I101" i="68"/>
  <c r="G101" i="68"/>
  <c r="K100" i="68"/>
  <c r="I100" i="68"/>
  <c r="G100" i="68"/>
  <c r="K99" i="68"/>
  <c r="I99" i="68"/>
  <c r="G99" i="68"/>
  <c r="K98" i="68"/>
  <c r="I98" i="68"/>
  <c r="G98" i="68"/>
  <c r="K97" i="68"/>
  <c r="I97" i="68"/>
  <c r="G97" i="68"/>
  <c r="K96" i="68"/>
  <c r="I96" i="68"/>
  <c r="G96" i="68"/>
  <c r="K95" i="68"/>
  <c r="I95" i="68"/>
  <c r="G95" i="68"/>
  <c r="K94" i="68"/>
  <c r="I94" i="68"/>
  <c r="G94" i="68"/>
  <c r="K93" i="68"/>
  <c r="I93" i="68"/>
  <c r="G93" i="68"/>
  <c r="K92" i="68"/>
  <c r="I92" i="68"/>
  <c r="G92" i="68"/>
  <c r="K91" i="68"/>
  <c r="I91" i="68"/>
  <c r="G91" i="68"/>
  <c r="K90" i="68"/>
  <c r="I90" i="68"/>
  <c r="G90" i="68"/>
  <c r="K89" i="68"/>
  <c r="I89" i="68"/>
  <c r="G89" i="68"/>
  <c r="K88" i="68"/>
  <c r="I88" i="68"/>
  <c r="G88" i="68"/>
  <c r="K87" i="68"/>
  <c r="I87" i="68"/>
  <c r="G87" i="68"/>
  <c r="K86" i="68"/>
  <c r="I86" i="68"/>
  <c r="G86" i="68"/>
  <c r="K85" i="68"/>
  <c r="I85" i="68"/>
  <c r="G85" i="68"/>
  <c r="K84" i="68"/>
  <c r="I84" i="68"/>
  <c r="G84" i="68"/>
  <c r="K83" i="68"/>
  <c r="I83" i="68"/>
  <c r="G83" i="68"/>
  <c r="K82" i="68"/>
  <c r="I82" i="68"/>
  <c r="G82" i="68"/>
  <c r="K81" i="68"/>
  <c r="I81" i="68"/>
  <c r="G81" i="68"/>
  <c r="K80" i="68"/>
  <c r="I80" i="68"/>
  <c r="G80" i="68"/>
  <c r="K79" i="68"/>
  <c r="I79" i="68"/>
  <c r="G79" i="68"/>
  <c r="K78" i="68"/>
  <c r="I78" i="68"/>
  <c r="G78" i="68"/>
  <c r="K77" i="68"/>
  <c r="I77" i="68"/>
  <c r="G77" i="68"/>
  <c r="K76" i="68"/>
  <c r="I76" i="68"/>
  <c r="G76" i="68"/>
  <c r="K75" i="68"/>
  <c r="I75" i="68"/>
  <c r="G75" i="68"/>
  <c r="K74" i="68"/>
  <c r="I74" i="68"/>
  <c r="G74" i="68"/>
  <c r="K73" i="68"/>
  <c r="I73" i="68"/>
  <c r="G73" i="68"/>
  <c r="K72" i="68"/>
  <c r="I72" i="68"/>
  <c r="G72" i="68"/>
  <c r="K71" i="68"/>
  <c r="I71" i="68"/>
  <c r="G71" i="68"/>
  <c r="K70" i="68"/>
  <c r="I70" i="68"/>
  <c r="G70" i="68"/>
  <c r="K69" i="68"/>
  <c r="I69" i="68"/>
  <c r="G69" i="68"/>
  <c r="K68" i="68"/>
  <c r="I68" i="68"/>
  <c r="G68" i="68"/>
  <c r="K67" i="68"/>
  <c r="I67" i="68"/>
  <c r="G67" i="68"/>
  <c r="K66" i="68"/>
  <c r="I66" i="68"/>
  <c r="G66" i="68"/>
  <c r="K65" i="68"/>
  <c r="I65" i="68"/>
  <c r="G65" i="68"/>
  <c r="K64" i="68"/>
  <c r="I64" i="68"/>
  <c r="G64" i="68"/>
  <c r="K63" i="68"/>
  <c r="I63" i="68"/>
  <c r="G63" i="68"/>
  <c r="K62" i="68"/>
  <c r="I62" i="68"/>
  <c r="G62" i="68"/>
  <c r="K61" i="68"/>
  <c r="I61" i="68"/>
  <c r="G61" i="68"/>
  <c r="K60" i="68"/>
  <c r="I60" i="68"/>
  <c r="G60" i="68"/>
  <c r="K59" i="68"/>
  <c r="I59" i="68"/>
  <c r="G59" i="68"/>
  <c r="K58" i="68"/>
  <c r="I58" i="68"/>
  <c r="G58" i="68"/>
  <c r="K57" i="68"/>
  <c r="I57" i="68"/>
  <c r="G57" i="68"/>
  <c r="K56" i="68"/>
  <c r="I56" i="68"/>
  <c r="G56" i="68"/>
  <c r="K55" i="68"/>
  <c r="I55" i="68"/>
  <c r="G55" i="68"/>
  <c r="K54" i="68"/>
  <c r="I54" i="68"/>
  <c r="G54" i="68"/>
  <c r="K53" i="68"/>
  <c r="I53" i="68"/>
  <c r="G53" i="68"/>
  <c r="K52" i="68"/>
  <c r="I52" i="68"/>
  <c r="G52" i="68"/>
  <c r="K51" i="68"/>
  <c r="I51" i="68"/>
  <c r="G51" i="68"/>
  <c r="K50" i="68"/>
  <c r="I50" i="68"/>
  <c r="G50" i="68"/>
  <c r="K49" i="68"/>
  <c r="I49" i="68"/>
  <c r="G49" i="68"/>
  <c r="K48" i="68"/>
  <c r="I48" i="68"/>
  <c r="G48" i="68"/>
  <c r="K47" i="68"/>
  <c r="I47" i="68"/>
  <c r="G47" i="68"/>
  <c r="K46" i="68"/>
  <c r="I46" i="68"/>
  <c r="G46" i="68"/>
  <c r="K45" i="68"/>
  <c r="I45" i="68"/>
  <c r="G45" i="68"/>
  <c r="K44" i="68"/>
  <c r="I44" i="68"/>
  <c r="G44" i="68"/>
  <c r="K43" i="68"/>
  <c r="I43" i="68"/>
  <c r="G43" i="68"/>
  <c r="K42" i="68"/>
  <c r="I42" i="68"/>
  <c r="G42" i="68"/>
  <c r="K41" i="68"/>
  <c r="I41" i="68"/>
  <c r="G41" i="68"/>
  <c r="K40" i="68"/>
  <c r="I40" i="68"/>
  <c r="G40" i="68"/>
  <c r="K39" i="68"/>
  <c r="I39" i="68"/>
  <c r="G39" i="68"/>
  <c r="K38" i="68"/>
  <c r="I38" i="68"/>
  <c r="G38" i="68"/>
  <c r="K37" i="68"/>
  <c r="I37" i="68"/>
  <c r="G37" i="68"/>
  <c r="K36" i="68"/>
  <c r="I36" i="68"/>
  <c r="G36" i="68"/>
  <c r="K35" i="68"/>
  <c r="I35" i="68"/>
  <c r="G35" i="68"/>
  <c r="K34" i="68"/>
  <c r="I34" i="68"/>
  <c r="G34" i="68"/>
  <c r="K33" i="68"/>
  <c r="I33" i="68"/>
  <c r="G33" i="68"/>
  <c r="K32" i="68"/>
  <c r="I32" i="68"/>
  <c r="G32" i="68"/>
  <c r="K31" i="68"/>
  <c r="I31" i="68"/>
  <c r="G31" i="68"/>
  <c r="K30" i="68"/>
  <c r="I30" i="68"/>
  <c r="G30" i="68"/>
  <c r="K29" i="68"/>
  <c r="I29" i="68"/>
  <c r="G29" i="68"/>
  <c r="K28" i="68"/>
  <c r="I28" i="68"/>
  <c r="G28" i="68"/>
  <c r="K27" i="68"/>
  <c r="I27" i="68"/>
  <c r="G27" i="68"/>
  <c r="K26" i="68"/>
  <c r="I26" i="68"/>
  <c r="G26" i="68"/>
  <c r="K25" i="68"/>
  <c r="I25" i="68"/>
  <c r="G25" i="68"/>
  <c r="K24" i="68"/>
  <c r="I24" i="68"/>
  <c r="G24" i="68"/>
  <c r="K23" i="68"/>
  <c r="I23" i="68"/>
  <c r="G23" i="68"/>
  <c r="K22" i="68"/>
  <c r="I22" i="68"/>
  <c r="G22" i="68"/>
  <c r="K21" i="68"/>
  <c r="I21" i="68"/>
  <c r="G21" i="68"/>
  <c r="K20" i="68"/>
  <c r="I20" i="68"/>
  <c r="G20" i="68"/>
  <c r="K19" i="68"/>
  <c r="I19" i="68"/>
  <c r="G19" i="68"/>
  <c r="K18" i="68"/>
  <c r="I18" i="68"/>
  <c r="G18" i="68"/>
  <c r="K17" i="68"/>
  <c r="I17" i="68"/>
  <c r="G17" i="68"/>
  <c r="K16" i="68"/>
  <c r="I16" i="68"/>
  <c r="G16" i="68"/>
  <c r="K15" i="68"/>
  <c r="I15" i="68"/>
  <c r="G15" i="68"/>
  <c r="K14" i="68"/>
  <c r="I14" i="68"/>
  <c r="G14" i="68"/>
  <c r="K13" i="68"/>
  <c r="I13" i="68"/>
  <c r="G13" i="68"/>
  <c r="K12" i="68"/>
  <c r="I12" i="68"/>
  <c r="G12" i="68"/>
  <c r="K11" i="68"/>
  <c r="I11" i="68"/>
  <c r="G11" i="68"/>
  <c r="K10" i="68"/>
  <c r="I10" i="68"/>
  <c r="G10" i="68"/>
  <c r="K9" i="68"/>
  <c r="I9" i="68"/>
  <c r="G9" i="68"/>
  <c r="K8" i="68"/>
  <c r="I8" i="68"/>
  <c r="G8" i="68"/>
  <c r="K7" i="68"/>
  <c r="I7" i="68"/>
  <c r="G7" i="68"/>
  <c r="K6" i="68"/>
  <c r="I6" i="68"/>
  <c r="I935" i="68" s="1"/>
  <c r="G6" i="68"/>
  <c r="L935" i="50"/>
  <c r="J935" i="50"/>
  <c r="K928" i="50"/>
  <c r="I928" i="50"/>
  <c r="G928" i="50"/>
  <c r="K927" i="50"/>
  <c r="I927" i="50"/>
  <c r="G927" i="50"/>
  <c r="K926" i="50"/>
  <c r="I926" i="50"/>
  <c r="G926" i="50"/>
  <c r="K925" i="50"/>
  <c r="I925" i="50"/>
  <c r="G925" i="50"/>
  <c r="K924" i="50"/>
  <c r="I924" i="50"/>
  <c r="G924" i="50"/>
  <c r="K923" i="50"/>
  <c r="I923" i="50"/>
  <c r="G923" i="50"/>
  <c r="K922" i="50"/>
  <c r="I922" i="50"/>
  <c r="G922" i="50"/>
  <c r="K921" i="50"/>
  <c r="I921" i="50"/>
  <c r="G921" i="50"/>
  <c r="K920" i="50"/>
  <c r="I920" i="50"/>
  <c r="G920" i="50"/>
  <c r="K919" i="50"/>
  <c r="I919" i="50"/>
  <c r="G919" i="50"/>
  <c r="K918" i="50"/>
  <c r="I918" i="50"/>
  <c r="G918" i="50"/>
  <c r="K917" i="50"/>
  <c r="I917" i="50"/>
  <c r="G917" i="50"/>
  <c r="K916" i="50"/>
  <c r="I916" i="50"/>
  <c r="G916" i="50"/>
  <c r="K915" i="50"/>
  <c r="I915" i="50"/>
  <c r="G915" i="50"/>
  <c r="K914" i="50"/>
  <c r="I914" i="50"/>
  <c r="G914" i="50"/>
  <c r="K913" i="50"/>
  <c r="I913" i="50"/>
  <c r="G913" i="50"/>
  <c r="K912" i="50"/>
  <c r="I912" i="50"/>
  <c r="G912" i="50"/>
  <c r="K911" i="50"/>
  <c r="I911" i="50"/>
  <c r="G911" i="50"/>
  <c r="K910" i="50"/>
  <c r="I910" i="50"/>
  <c r="G910" i="50"/>
  <c r="K909" i="50"/>
  <c r="I909" i="50"/>
  <c r="G909" i="50"/>
  <c r="K908" i="50"/>
  <c r="I908" i="50"/>
  <c r="G908" i="50"/>
  <c r="K907" i="50"/>
  <c r="I907" i="50"/>
  <c r="G907" i="50"/>
  <c r="K906" i="50"/>
  <c r="I906" i="50"/>
  <c r="G906" i="50"/>
  <c r="K905" i="50"/>
  <c r="I905" i="50"/>
  <c r="G905" i="50"/>
  <c r="K904" i="50"/>
  <c r="I904" i="50"/>
  <c r="G904" i="50"/>
  <c r="K903" i="50"/>
  <c r="I903" i="50"/>
  <c r="G903" i="50"/>
  <c r="K902" i="50"/>
  <c r="I902" i="50"/>
  <c r="G902" i="50"/>
  <c r="K901" i="50"/>
  <c r="I901" i="50"/>
  <c r="G901" i="50"/>
  <c r="K900" i="50"/>
  <c r="I900" i="50"/>
  <c r="G900" i="50"/>
  <c r="K899" i="50"/>
  <c r="I899" i="50"/>
  <c r="G899" i="50"/>
  <c r="K898" i="50"/>
  <c r="I898" i="50"/>
  <c r="G898" i="50"/>
  <c r="K897" i="50"/>
  <c r="I897" i="50"/>
  <c r="G897" i="50"/>
  <c r="K896" i="50"/>
  <c r="I896" i="50"/>
  <c r="G896" i="50"/>
  <c r="K895" i="50"/>
  <c r="I895" i="50"/>
  <c r="G895" i="50"/>
  <c r="K894" i="50"/>
  <c r="I894" i="50"/>
  <c r="G894" i="50"/>
  <c r="K893" i="50"/>
  <c r="I893" i="50"/>
  <c r="G893" i="50"/>
  <c r="K892" i="50"/>
  <c r="I892" i="50"/>
  <c r="G892" i="50"/>
  <c r="K891" i="50"/>
  <c r="I891" i="50"/>
  <c r="G891" i="50"/>
  <c r="K890" i="50"/>
  <c r="I890" i="50"/>
  <c r="G890" i="50"/>
  <c r="K889" i="50"/>
  <c r="I889" i="50"/>
  <c r="G889" i="50"/>
  <c r="K888" i="50"/>
  <c r="I888" i="50"/>
  <c r="G888" i="50"/>
  <c r="K887" i="50"/>
  <c r="I887" i="50"/>
  <c r="G887" i="50"/>
  <c r="K886" i="50"/>
  <c r="I886" i="50"/>
  <c r="G886" i="50"/>
  <c r="K885" i="50"/>
  <c r="I885" i="50"/>
  <c r="G885" i="50"/>
  <c r="K884" i="50"/>
  <c r="I884" i="50"/>
  <c r="G884" i="50"/>
  <c r="K883" i="50"/>
  <c r="I883" i="50"/>
  <c r="G883" i="50"/>
  <c r="K882" i="50"/>
  <c r="I882" i="50"/>
  <c r="G882" i="50"/>
  <c r="K881" i="50"/>
  <c r="I881" i="50"/>
  <c r="G881" i="50"/>
  <c r="K880" i="50"/>
  <c r="I880" i="50"/>
  <c r="G880" i="50"/>
  <c r="K879" i="50"/>
  <c r="I879" i="50"/>
  <c r="G879" i="50"/>
  <c r="K878" i="50"/>
  <c r="I878" i="50"/>
  <c r="G878" i="50"/>
  <c r="K877" i="50"/>
  <c r="I877" i="50"/>
  <c r="G877" i="50"/>
  <c r="K876" i="50"/>
  <c r="I876" i="50"/>
  <c r="G876" i="50"/>
  <c r="K875" i="50"/>
  <c r="I875" i="50"/>
  <c r="G875" i="50"/>
  <c r="K874" i="50"/>
  <c r="I874" i="50"/>
  <c r="G874" i="50"/>
  <c r="K873" i="50"/>
  <c r="I873" i="50"/>
  <c r="G873" i="50"/>
  <c r="K872" i="50"/>
  <c r="I872" i="50"/>
  <c r="G872" i="50"/>
  <c r="K871" i="50"/>
  <c r="I871" i="50"/>
  <c r="G871" i="50"/>
  <c r="K870" i="50"/>
  <c r="I870" i="50"/>
  <c r="G870" i="50"/>
  <c r="K869" i="50"/>
  <c r="I869" i="50"/>
  <c r="G869" i="50"/>
  <c r="K868" i="50"/>
  <c r="I868" i="50"/>
  <c r="G868" i="50"/>
  <c r="K867" i="50"/>
  <c r="I867" i="50"/>
  <c r="G867" i="50"/>
  <c r="K866" i="50"/>
  <c r="I866" i="50"/>
  <c r="G866" i="50"/>
  <c r="K865" i="50"/>
  <c r="I865" i="50"/>
  <c r="G865" i="50"/>
  <c r="K864" i="50"/>
  <c r="I864" i="50"/>
  <c r="G864" i="50"/>
  <c r="K863" i="50"/>
  <c r="I863" i="50"/>
  <c r="G863" i="50"/>
  <c r="K862" i="50"/>
  <c r="I862" i="50"/>
  <c r="G862" i="50"/>
  <c r="K861" i="50"/>
  <c r="I861" i="50"/>
  <c r="G861" i="50"/>
  <c r="K860" i="50"/>
  <c r="I860" i="50"/>
  <c r="G860" i="50"/>
  <c r="K859" i="50"/>
  <c r="I859" i="50"/>
  <c r="G859" i="50"/>
  <c r="K858" i="50"/>
  <c r="I858" i="50"/>
  <c r="G858" i="50"/>
  <c r="K857" i="50"/>
  <c r="I857" i="50"/>
  <c r="G857" i="50"/>
  <c r="K856" i="50"/>
  <c r="I856" i="50"/>
  <c r="G856" i="50"/>
  <c r="K855" i="50"/>
  <c r="I855" i="50"/>
  <c r="G855" i="50"/>
  <c r="K854" i="50"/>
  <c r="I854" i="50"/>
  <c r="G854" i="50"/>
  <c r="K853" i="50"/>
  <c r="I853" i="50"/>
  <c r="G853" i="50"/>
  <c r="K852" i="50"/>
  <c r="I852" i="50"/>
  <c r="G852" i="50"/>
  <c r="K851" i="50"/>
  <c r="I851" i="50"/>
  <c r="G851" i="50"/>
  <c r="K850" i="50"/>
  <c r="I850" i="50"/>
  <c r="G850" i="50"/>
  <c r="K849" i="50"/>
  <c r="I849" i="50"/>
  <c r="G849" i="50"/>
  <c r="K848" i="50"/>
  <c r="I848" i="50"/>
  <c r="G848" i="50"/>
  <c r="K847" i="50"/>
  <c r="I847" i="50"/>
  <c r="G847" i="50"/>
  <c r="K846" i="50"/>
  <c r="I846" i="50"/>
  <c r="G846" i="50"/>
  <c r="K845" i="50"/>
  <c r="I845" i="50"/>
  <c r="G845" i="50"/>
  <c r="K844" i="50"/>
  <c r="I844" i="50"/>
  <c r="G844" i="50"/>
  <c r="K843" i="50"/>
  <c r="I843" i="50"/>
  <c r="G843" i="50"/>
  <c r="K842" i="50"/>
  <c r="I842" i="50"/>
  <c r="G842" i="50"/>
  <c r="K841" i="50"/>
  <c r="I841" i="50"/>
  <c r="G841" i="50"/>
  <c r="K840" i="50"/>
  <c r="I840" i="50"/>
  <c r="G840" i="50"/>
  <c r="K839" i="50"/>
  <c r="I839" i="50"/>
  <c r="G839" i="50"/>
  <c r="K838" i="50"/>
  <c r="I838" i="50"/>
  <c r="G838" i="50"/>
  <c r="K837" i="50"/>
  <c r="I837" i="50"/>
  <c r="G837" i="50"/>
  <c r="K836" i="50"/>
  <c r="I836" i="50"/>
  <c r="G836" i="50"/>
  <c r="K835" i="50"/>
  <c r="I835" i="50"/>
  <c r="G835" i="50"/>
  <c r="K834" i="50"/>
  <c r="I834" i="50"/>
  <c r="G834" i="50"/>
  <c r="K833" i="50"/>
  <c r="I833" i="50"/>
  <c r="G833" i="50"/>
  <c r="K832" i="50"/>
  <c r="I832" i="50"/>
  <c r="G832" i="50"/>
  <c r="K831" i="50"/>
  <c r="I831" i="50"/>
  <c r="G831" i="50"/>
  <c r="K830" i="50"/>
  <c r="I830" i="50"/>
  <c r="G830" i="50"/>
  <c r="K829" i="50"/>
  <c r="I829" i="50"/>
  <c r="G829" i="50"/>
  <c r="M828" i="50"/>
  <c r="G828" i="50" s="1"/>
  <c r="K828" i="50"/>
  <c r="I828" i="50"/>
  <c r="K827" i="50"/>
  <c r="I827" i="50"/>
  <c r="G827" i="50"/>
  <c r="K826" i="50"/>
  <c r="I826" i="50"/>
  <c r="G826" i="50"/>
  <c r="K825" i="50"/>
  <c r="I825" i="50"/>
  <c r="G825" i="50"/>
  <c r="K824" i="50"/>
  <c r="I824" i="50"/>
  <c r="G824" i="50"/>
  <c r="K823" i="50"/>
  <c r="I823" i="50"/>
  <c r="G823" i="50"/>
  <c r="K822" i="50"/>
  <c r="I822" i="50"/>
  <c r="G822" i="50"/>
  <c r="K821" i="50"/>
  <c r="I821" i="50"/>
  <c r="G821" i="50"/>
  <c r="K820" i="50"/>
  <c r="I820" i="50"/>
  <c r="G820" i="50"/>
  <c r="K819" i="50"/>
  <c r="I819" i="50"/>
  <c r="G819" i="50"/>
  <c r="K818" i="50"/>
  <c r="I818" i="50"/>
  <c r="G818" i="50"/>
  <c r="K817" i="50"/>
  <c r="I817" i="50"/>
  <c r="G817" i="50"/>
  <c r="K816" i="50"/>
  <c r="I816" i="50"/>
  <c r="G816" i="50"/>
  <c r="K815" i="50"/>
  <c r="I815" i="50"/>
  <c r="G815" i="50"/>
  <c r="K814" i="50"/>
  <c r="I814" i="50"/>
  <c r="G814" i="50"/>
  <c r="K813" i="50"/>
  <c r="I813" i="50"/>
  <c r="G813" i="50"/>
  <c r="K812" i="50"/>
  <c r="I812" i="50"/>
  <c r="G812" i="50"/>
  <c r="K811" i="50"/>
  <c r="I811" i="50"/>
  <c r="G811" i="50"/>
  <c r="K810" i="50"/>
  <c r="I810" i="50"/>
  <c r="G810" i="50"/>
  <c r="K809" i="50"/>
  <c r="I809" i="50"/>
  <c r="G809" i="50"/>
  <c r="K808" i="50"/>
  <c r="I808" i="50"/>
  <c r="G808" i="50"/>
  <c r="K807" i="50"/>
  <c r="I807" i="50"/>
  <c r="G807" i="50"/>
  <c r="K806" i="50"/>
  <c r="I806" i="50"/>
  <c r="G806" i="50"/>
  <c r="K805" i="50"/>
  <c r="I805" i="50"/>
  <c r="G805" i="50"/>
  <c r="K804" i="50"/>
  <c r="I804" i="50"/>
  <c r="G804" i="50"/>
  <c r="K803" i="50"/>
  <c r="I803" i="50"/>
  <c r="G803" i="50"/>
  <c r="K802" i="50"/>
  <c r="I802" i="50"/>
  <c r="G802" i="50"/>
  <c r="K801" i="50"/>
  <c r="I801" i="50"/>
  <c r="G801" i="50"/>
  <c r="K800" i="50"/>
  <c r="I800" i="50"/>
  <c r="G800" i="50"/>
  <c r="K799" i="50"/>
  <c r="I799" i="50"/>
  <c r="G799" i="50"/>
  <c r="K798" i="50"/>
  <c r="I798" i="50"/>
  <c r="G798" i="50"/>
  <c r="K797" i="50"/>
  <c r="I797" i="50"/>
  <c r="G797" i="50"/>
  <c r="K796" i="50"/>
  <c r="I796" i="50"/>
  <c r="G796" i="50"/>
  <c r="K795" i="50"/>
  <c r="I795" i="50"/>
  <c r="G795" i="50"/>
  <c r="K794" i="50"/>
  <c r="I794" i="50"/>
  <c r="G794" i="50"/>
  <c r="K793" i="50"/>
  <c r="I793" i="50"/>
  <c r="G793" i="50"/>
  <c r="K792" i="50"/>
  <c r="I792" i="50"/>
  <c r="G792" i="50"/>
  <c r="K791" i="50"/>
  <c r="I791" i="50"/>
  <c r="G791" i="50"/>
  <c r="K790" i="50"/>
  <c r="I790" i="50"/>
  <c r="G790" i="50"/>
  <c r="K789" i="50"/>
  <c r="I789" i="50"/>
  <c r="G789" i="50"/>
  <c r="K788" i="50"/>
  <c r="I788" i="50"/>
  <c r="G788" i="50"/>
  <c r="K787" i="50"/>
  <c r="I787" i="50"/>
  <c r="G787" i="50"/>
  <c r="K786" i="50"/>
  <c r="I786" i="50"/>
  <c r="G786" i="50"/>
  <c r="K785" i="50"/>
  <c r="I785" i="50"/>
  <c r="G785" i="50"/>
  <c r="K784" i="50"/>
  <c r="I784" i="50"/>
  <c r="G784" i="50"/>
  <c r="K783" i="50"/>
  <c r="I783" i="50"/>
  <c r="G783" i="50"/>
  <c r="K782" i="50"/>
  <c r="I782" i="50"/>
  <c r="G782" i="50"/>
  <c r="K781" i="50"/>
  <c r="I781" i="50"/>
  <c r="G781" i="50"/>
  <c r="K780" i="50"/>
  <c r="I780" i="50"/>
  <c r="G780" i="50"/>
  <c r="K779" i="50"/>
  <c r="I779" i="50"/>
  <c r="G779" i="50"/>
  <c r="K778" i="50"/>
  <c r="I778" i="50"/>
  <c r="G778" i="50"/>
  <c r="K777" i="50"/>
  <c r="I777" i="50"/>
  <c r="G777" i="50"/>
  <c r="K776" i="50"/>
  <c r="I776" i="50"/>
  <c r="G776" i="50"/>
  <c r="K775" i="50"/>
  <c r="I775" i="50"/>
  <c r="G775" i="50"/>
  <c r="K774" i="50"/>
  <c r="I774" i="50"/>
  <c r="G774" i="50"/>
  <c r="K773" i="50"/>
  <c r="I773" i="50"/>
  <c r="G773" i="50"/>
  <c r="K772" i="50"/>
  <c r="I772" i="50"/>
  <c r="G772" i="50"/>
  <c r="K771" i="50"/>
  <c r="I771" i="50"/>
  <c r="G771" i="50"/>
  <c r="K770" i="50"/>
  <c r="I770" i="50"/>
  <c r="G770" i="50"/>
  <c r="K769" i="50"/>
  <c r="I769" i="50"/>
  <c r="G769" i="50"/>
  <c r="K768" i="50"/>
  <c r="I768" i="50"/>
  <c r="G768" i="50"/>
  <c r="K767" i="50"/>
  <c r="I767" i="50"/>
  <c r="G767" i="50"/>
  <c r="K766" i="50"/>
  <c r="I766" i="50"/>
  <c r="G766" i="50"/>
  <c r="K765" i="50"/>
  <c r="I765" i="50"/>
  <c r="G765" i="50"/>
  <c r="K764" i="50"/>
  <c r="I764" i="50"/>
  <c r="G764" i="50"/>
  <c r="K763" i="50"/>
  <c r="I763" i="50"/>
  <c r="G763" i="50"/>
  <c r="K762" i="50"/>
  <c r="I762" i="50"/>
  <c r="G762" i="50"/>
  <c r="K761" i="50"/>
  <c r="I761" i="50"/>
  <c r="G761" i="50"/>
  <c r="K760" i="50"/>
  <c r="I760" i="50"/>
  <c r="G760" i="50"/>
  <c r="K759" i="50"/>
  <c r="I759" i="50"/>
  <c r="G759" i="50"/>
  <c r="K758" i="50"/>
  <c r="I758" i="50"/>
  <c r="G758" i="50"/>
  <c r="K757" i="50"/>
  <c r="I757" i="50"/>
  <c r="G757" i="50"/>
  <c r="K756" i="50"/>
  <c r="I756" i="50"/>
  <c r="G756" i="50"/>
  <c r="K755" i="50"/>
  <c r="I755" i="50"/>
  <c r="G755" i="50"/>
  <c r="K754" i="50"/>
  <c r="I754" i="50"/>
  <c r="G754" i="50"/>
  <c r="K753" i="50"/>
  <c r="I753" i="50"/>
  <c r="G753" i="50"/>
  <c r="K752" i="50"/>
  <c r="I752" i="50"/>
  <c r="G752" i="50"/>
  <c r="K751" i="50"/>
  <c r="I751" i="50"/>
  <c r="G751" i="50"/>
  <c r="K750" i="50"/>
  <c r="I750" i="50"/>
  <c r="G750" i="50"/>
  <c r="K749" i="50"/>
  <c r="I749" i="50"/>
  <c r="G749" i="50"/>
  <c r="K748" i="50"/>
  <c r="I748" i="50"/>
  <c r="G748" i="50"/>
  <c r="K747" i="50"/>
  <c r="I747" i="50"/>
  <c r="G747" i="50"/>
  <c r="K746" i="50"/>
  <c r="I746" i="50"/>
  <c r="G746" i="50"/>
  <c r="K745" i="50"/>
  <c r="I745" i="50"/>
  <c r="G745" i="50"/>
  <c r="K744" i="50"/>
  <c r="I744" i="50"/>
  <c r="G744" i="50"/>
  <c r="K743" i="50"/>
  <c r="I743" i="50"/>
  <c r="G743" i="50"/>
  <c r="K742" i="50"/>
  <c r="I742" i="50"/>
  <c r="G742" i="50"/>
  <c r="K741" i="50"/>
  <c r="I741" i="50"/>
  <c r="G741" i="50"/>
  <c r="K740" i="50"/>
  <c r="I740" i="50"/>
  <c r="G740" i="50"/>
  <c r="K739" i="50"/>
  <c r="I739" i="50"/>
  <c r="G739" i="50"/>
  <c r="K738" i="50"/>
  <c r="I738" i="50"/>
  <c r="G738" i="50"/>
  <c r="K737" i="50"/>
  <c r="I737" i="50"/>
  <c r="G737" i="50"/>
  <c r="K736" i="50"/>
  <c r="I736" i="50"/>
  <c r="G736" i="50"/>
  <c r="K735" i="50"/>
  <c r="I735" i="50"/>
  <c r="G735" i="50"/>
  <c r="K734" i="50"/>
  <c r="I734" i="50"/>
  <c r="G734" i="50"/>
  <c r="K733" i="50"/>
  <c r="I733" i="50"/>
  <c r="G733" i="50"/>
  <c r="K732" i="50"/>
  <c r="I732" i="50"/>
  <c r="G732" i="50"/>
  <c r="K731" i="50"/>
  <c r="I731" i="50"/>
  <c r="G731" i="50"/>
  <c r="K730" i="50"/>
  <c r="I730" i="50"/>
  <c r="G730" i="50"/>
  <c r="K729" i="50"/>
  <c r="I729" i="50"/>
  <c r="G729" i="50"/>
  <c r="K728" i="50"/>
  <c r="I728" i="50"/>
  <c r="G728" i="50"/>
  <c r="K727" i="50"/>
  <c r="I727" i="50"/>
  <c r="G727" i="50"/>
  <c r="K726" i="50"/>
  <c r="I726" i="50"/>
  <c r="G726" i="50"/>
  <c r="K725" i="50"/>
  <c r="I725" i="50"/>
  <c r="G725" i="50"/>
  <c r="K724" i="50"/>
  <c r="I724" i="50"/>
  <c r="G724" i="50"/>
  <c r="K723" i="50"/>
  <c r="I723" i="50"/>
  <c r="G723" i="50"/>
  <c r="K722" i="50"/>
  <c r="I722" i="50"/>
  <c r="G722" i="50"/>
  <c r="K721" i="50"/>
  <c r="I721" i="50"/>
  <c r="G721" i="50"/>
  <c r="K720" i="50"/>
  <c r="I720" i="50"/>
  <c r="G720" i="50"/>
  <c r="K719" i="50"/>
  <c r="I719" i="50"/>
  <c r="G719" i="50"/>
  <c r="K718" i="50"/>
  <c r="I718" i="50"/>
  <c r="G718" i="50"/>
  <c r="K717" i="50"/>
  <c r="I717" i="50"/>
  <c r="G717" i="50"/>
  <c r="K716" i="50"/>
  <c r="I716" i="50"/>
  <c r="G716" i="50"/>
  <c r="K715" i="50"/>
  <c r="I715" i="50"/>
  <c r="G715" i="50"/>
  <c r="K714" i="50"/>
  <c r="I714" i="50"/>
  <c r="G714" i="50"/>
  <c r="K713" i="50"/>
  <c r="I713" i="50"/>
  <c r="G713" i="50"/>
  <c r="K712" i="50"/>
  <c r="I712" i="50"/>
  <c r="G712" i="50"/>
  <c r="K711" i="50"/>
  <c r="I711" i="50"/>
  <c r="G711" i="50"/>
  <c r="K710" i="50"/>
  <c r="I710" i="50"/>
  <c r="G710" i="50"/>
  <c r="K709" i="50"/>
  <c r="I709" i="50"/>
  <c r="G709" i="50"/>
  <c r="K708" i="50"/>
  <c r="I708" i="50"/>
  <c r="G708" i="50"/>
  <c r="K707" i="50"/>
  <c r="I707" i="50"/>
  <c r="G707" i="50"/>
  <c r="K706" i="50"/>
  <c r="I706" i="50"/>
  <c r="G706" i="50"/>
  <c r="K705" i="50"/>
  <c r="I705" i="50"/>
  <c r="G705" i="50"/>
  <c r="K704" i="50"/>
  <c r="I704" i="50"/>
  <c r="G704" i="50"/>
  <c r="K703" i="50"/>
  <c r="I703" i="50"/>
  <c r="G703" i="50"/>
  <c r="M702" i="50"/>
  <c r="K702" i="50" s="1"/>
  <c r="I702" i="50"/>
  <c r="K701" i="50"/>
  <c r="I701" i="50"/>
  <c r="G701" i="50"/>
  <c r="K700" i="50"/>
  <c r="I700" i="50"/>
  <c r="G700" i="50"/>
  <c r="K699" i="50"/>
  <c r="I699" i="50"/>
  <c r="G699" i="50"/>
  <c r="K698" i="50"/>
  <c r="I698" i="50"/>
  <c r="G698" i="50"/>
  <c r="K697" i="50"/>
  <c r="I697" i="50"/>
  <c r="G697" i="50"/>
  <c r="K696" i="50"/>
  <c r="I696" i="50"/>
  <c r="G696" i="50"/>
  <c r="K695" i="50"/>
  <c r="I695" i="50"/>
  <c r="G695" i="50"/>
  <c r="K694" i="50"/>
  <c r="I694" i="50"/>
  <c r="G694" i="50"/>
  <c r="K693" i="50"/>
  <c r="I693" i="50"/>
  <c r="G693" i="50"/>
  <c r="K692" i="50"/>
  <c r="I692" i="50"/>
  <c r="G692" i="50"/>
  <c r="K691" i="50"/>
  <c r="I691" i="50"/>
  <c r="G691" i="50"/>
  <c r="K690" i="50"/>
  <c r="I690" i="50"/>
  <c r="G690" i="50"/>
  <c r="K689" i="50"/>
  <c r="I689" i="50"/>
  <c r="G689" i="50"/>
  <c r="K688" i="50"/>
  <c r="I688" i="50"/>
  <c r="G688" i="50"/>
  <c r="K687" i="50"/>
  <c r="I687" i="50"/>
  <c r="G687" i="50"/>
  <c r="K686" i="50"/>
  <c r="I686" i="50"/>
  <c r="G686" i="50"/>
  <c r="K685" i="50"/>
  <c r="I685" i="50"/>
  <c r="G685" i="50"/>
  <c r="K684" i="50"/>
  <c r="I684" i="50"/>
  <c r="G684" i="50"/>
  <c r="K683" i="50"/>
  <c r="I683" i="50"/>
  <c r="G683" i="50"/>
  <c r="K682" i="50"/>
  <c r="I682" i="50"/>
  <c r="G682" i="50"/>
  <c r="K681" i="50"/>
  <c r="I681" i="50"/>
  <c r="G681" i="50"/>
  <c r="K680" i="50"/>
  <c r="I680" i="50"/>
  <c r="G680" i="50"/>
  <c r="K679" i="50"/>
  <c r="I679" i="50"/>
  <c r="G679" i="50"/>
  <c r="K678" i="50"/>
  <c r="I678" i="50"/>
  <c r="G678" i="50"/>
  <c r="K677" i="50"/>
  <c r="I677" i="50"/>
  <c r="G677" i="50"/>
  <c r="K676" i="50"/>
  <c r="I676" i="50"/>
  <c r="G676" i="50"/>
  <c r="K675" i="50"/>
  <c r="I675" i="50"/>
  <c r="G675" i="50"/>
  <c r="K674" i="50"/>
  <c r="I674" i="50"/>
  <c r="G674" i="50"/>
  <c r="K673" i="50"/>
  <c r="I673" i="50"/>
  <c r="G673" i="50"/>
  <c r="K672" i="50"/>
  <c r="I672" i="50"/>
  <c r="G672" i="50"/>
  <c r="K671" i="50"/>
  <c r="I671" i="50"/>
  <c r="G671" i="50"/>
  <c r="K670" i="50"/>
  <c r="I670" i="50"/>
  <c r="G670" i="50"/>
  <c r="K669" i="50"/>
  <c r="I669" i="50"/>
  <c r="G669" i="50"/>
  <c r="K668" i="50"/>
  <c r="I668" i="50"/>
  <c r="G668" i="50"/>
  <c r="K667" i="50"/>
  <c r="I667" i="50"/>
  <c r="G667" i="50"/>
  <c r="K666" i="50"/>
  <c r="I666" i="50"/>
  <c r="G666" i="50"/>
  <c r="K665" i="50"/>
  <c r="I665" i="50"/>
  <c r="G665" i="50"/>
  <c r="K664" i="50"/>
  <c r="I664" i="50"/>
  <c r="G664" i="50"/>
  <c r="K663" i="50"/>
  <c r="I663" i="50"/>
  <c r="G663" i="50"/>
  <c r="K662" i="50"/>
  <c r="I662" i="50"/>
  <c r="G662" i="50"/>
  <c r="K661" i="50"/>
  <c r="I661" i="50"/>
  <c r="G661" i="50"/>
  <c r="K660" i="50"/>
  <c r="I660" i="50"/>
  <c r="G660" i="50"/>
  <c r="K659" i="50"/>
  <c r="I659" i="50"/>
  <c r="G659" i="50"/>
  <c r="K658" i="50"/>
  <c r="I658" i="50"/>
  <c r="G658" i="50"/>
  <c r="K657" i="50"/>
  <c r="I657" i="50"/>
  <c r="G657" i="50"/>
  <c r="K656" i="50"/>
  <c r="I656" i="50"/>
  <c r="G656" i="50"/>
  <c r="K655" i="50"/>
  <c r="I655" i="50"/>
  <c r="G655" i="50"/>
  <c r="K654" i="50"/>
  <c r="I654" i="50"/>
  <c r="G654" i="50"/>
  <c r="K653" i="50"/>
  <c r="I653" i="50"/>
  <c r="G653" i="50"/>
  <c r="K652" i="50"/>
  <c r="I652" i="50"/>
  <c r="G652" i="50"/>
  <c r="K651" i="50"/>
  <c r="I651" i="50"/>
  <c r="G651" i="50"/>
  <c r="K650" i="50"/>
  <c r="I650" i="50"/>
  <c r="G650" i="50"/>
  <c r="K649" i="50"/>
  <c r="I649" i="50"/>
  <c r="G649" i="50"/>
  <c r="K648" i="50"/>
  <c r="I648" i="50"/>
  <c r="G648" i="50"/>
  <c r="K647" i="50"/>
  <c r="I647" i="50"/>
  <c r="G647" i="50"/>
  <c r="K646" i="50"/>
  <c r="I646" i="50"/>
  <c r="G646" i="50"/>
  <c r="K645" i="50"/>
  <c r="I645" i="50"/>
  <c r="G645" i="50"/>
  <c r="K644" i="50"/>
  <c r="I644" i="50"/>
  <c r="G644" i="50"/>
  <c r="K643" i="50"/>
  <c r="I643" i="50"/>
  <c r="G643" i="50"/>
  <c r="K642" i="50"/>
  <c r="I642" i="50"/>
  <c r="G642" i="50"/>
  <c r="K641" i="50"/>
  <c r="I641" i="50"/>
  <c r="G641" i="50"/>
  <c r="K640" i="50"/>
  <c r="I640" i="50"/>
  <c r="G640" i="50"/>
  <c r="K639" i="50"/>
  <c r="I639" i="50"/>
  <c r="G639" i="50"/>
  <c r="K638" i="50"/>
  <c r="I638" i="50"/>
  <c r="G638" i="50"/>
  <c r="K637" i="50"/>
  <c r="I637" i="50"/>
  <c r="G637" i="50"/>
  <c r="K636" i="50"/>
  <c r="I636" i="50"/>
  <c r="G636" i="50"/>
  <c r="K635" i="50"/>
  <c r="I635" i="50"/>
  <c r="G635" i="50"/>
  <c r="K634" i="50"/>
  <c r="I634" i="50"/>
  <c r="G634" i="50"/>
  <c r="K633" i="50"/>
  <c r="I633" i="50"/>
  <c r="G633" i="50"/>
  <c r="K632" i="50"/>
  <c r="I632" i="50"/>
  <c r="G632" i="50"/>
  <c r="K631" i="50"/>
  <c r="I631" i="50"/>
  <c r="G631" i="50"/>
  <c r="K630" i="50"/>
  <c r="I630" i="50"/>
  <c r="G630" i="50"/>
  <c r="K629" i="50"/>
  <c r="I629" i="50"/>
  <c r="G629" i="50"/>
  <c r="K628" i="50"/>
  <c r="I628" i="50"/>
  <c r="G628" i="50"/>
  <c r="K627" i="50"/>
  <c r="I627" i="50"/>
  <c r="G627" i="50"/>
  <c r="K626" i="50"/>
  <c r="I626" i="50"/>
  <c r="G626" i="50"/>
  <c r="K625" i="50"/>
  <c r="I625" i="50"/>
  <c r="G625" i="50"/>
  <c r="K624" i="50"/>
  <c r="I624" i="50"/>
  <c r="G624" i="50"/>
  <c r="K623" i="50"/>
  <c r="I623" i="50"/>
  <c r="G623" i="50"/>
  <c r="K622" i="50"/>
  <c r="I622" i="50"/>
  <c r="G622" i="50"/>
  <c r="K621" i="50"/>
  <c r="I621" i="50"/>
  <c r="G621" i="50"/>
  <c r="K620" i="50"/>
  <c r="I620" i="50"/>
  <c r="G620" i="50"/>
  <c r="K619" i="50"/>
  <c r="I619" i="50"/>
  <c r="G619" i="50"/>
  <c r="K618" i="50"/>
  <c r="I618" i="50"/>
  <c r="G618" i="50"/>
  <c r="K617" i="50"/>
  <c r="I617" i="50"/>
  <c r="G617" i="50"/>
  <c r="K616" i="50"/>
  <c r="I616" i="50"/>
  <c r="G616" i="50"/>
  <c r="K615" i="50"/>
  <c r="I615" i="50"/>
  <c r="G615" i="50"/>
  <c r="K614" i="50"/>
  <c r="I614" i="50"/>
  <c r="G614" i="50"/>
  <c r="K613" i="50"/>
  <c r="I613" i="50"/>
  <c r="G613" i="50"/>
  <c r="K612" i="50"/>
  <c r="I612" i="50"/>
  <c r="G612" i="50"/>
  <c r="K611" i="50"/>
  <c r="I611" i="50"/>
  <c r="G611" i="50"/>
  <c r="K610" i="50"/>
  <c r="I610" i="50"/>
  <c r="G610" i="50"/>
  <c r="K609" i="50"/>
  <c r="I609" i="50"/>
  <c r="G609" i="50"/>
  <c r="K608" i="50"/>
  <c r="I608" i="50"/>
  <c r="G608" i="50"/>
  <c r="K607" i="50"/>
  <c r="I607" i="50"/>
  <c r="G607" i="50"/>
  <c r="K606" i="50"/>
  <c r="I606" i="50"/>
  <c r="G606" i="50"/>
  <c r="K605" i="50"/>
  <c r="I605" i="50"/>
  <c r="G605" i="50"/>
  <c r="K604" i="50"/>
  <c r="I604" i="50"/>
  <c r="G604" i="50"/>
  <c r="K603" i="50"/>
  <c r="I603" i="50"/>
  <c r="G603" i="50"/>
  <c r="K602" i="50"/>
  <c r="I602" i="50"/>
  <c r="G602" i="50"/>
  <c r="K601" i="50"/>
  <c r="I601" i="50"/>
  <c r="G601" i="50"/>
  <c r="K600" i="50"/>
  <c r="I600" i="50"/>
  <c r="G600" i="50"/>
  <c r="K599" i="50"/>
  <c r="I599" i="50"/>
  <c r="G599" i="50"/>
  <c r="K598" i="50"/>
  <c r="I598" i="50"/>
  <c r="G598" i="50"/>
  <c r="K597" i="50"/>
  <c r="I597" i="50"/>
  <c r="G597" i="50"/>
  <c r="K596" i="50"/>
  <c r="I596" i="50"/>
  <c r="G596" i="50"/>
  <c r="K595" i="50"/>
  <c r="I595" i="50"/>
  <c r="G595" i="50"/>
  <c r="K594" i="50"/>
  <c r="I594" i="50"/>
  <c r="G594" i="50"/>
  <c r="K593" i="50"/>
  <c r="I593" i="50"/>
  <c r="G593" i="50"/>
  <c r="K592" i="50"/>
  <c r="I592" i="50"/>
  <c r="G592" i="50"/>
  <c r="K591" i="50"/>
  <c r="I591" i="50"/>
  <c r="G591" i="50"/>
  <c r="K590" i="50"/>
  <c r="I590" i="50"/>
  <c r="G590" i="50"/>
  <c r="K589" i="50"/>
  <c r="I589" i="50"/>
  <c r="G589" i="50"/>
  <c r="K588" i="50"/>
  <c r="I588" i="50"/>
  <c r="G588" i="50"/>
  <c r="K587" i="50"/>
  <c r="I587" i="50"/>
  <c r="G587" i="50"/>
  <c r="K586" i="50"/>
  <c r="I586" i="50"/>
  <c r="G586" i="50"/>
  <c r="K585" i="50"/>
  <c r="I585" i="50"/>
  <c r="G585" i="50"/>
  <c r="K584" i="50"/>
  <c r="I584" i="50"/>
  <c r="G584" i="50"/>
  <c r="K583" i="50"/>
  <c r="I583" i="50"/>
  <c r="G583" i="50"/>
  <c r="K582" i="50"/>
  <c r="I582" i="50"/>
  <c r="G582" i="50"/>
  <c r="K581" i="50"/>
  <c r="I581" i="50"/>
  <c r="G581" i="50"/>
  <c r="K580" i="50"/>
  <c r="I580" i="50"/>
  <c r="G580" i="50"/>
  <c r="K579" i="50"/>
  <c r="I579" i="50"/>
  <c r="G579" i="50"/>
  <c r="K578" i="50"/>
  <c r="I578" i="50"/>
  <c r="G578" i="50"/>
  <c r="K577" i="50"/>
  <c r="I577" i="50"/>
  <c r="G577" i="50"/>
  <c r="K576" i="50"/>
  <c r="I576" i="50"/>
  <c r="G576" i="50"/>
  <c r="K575" i="50"/>
  <c r="I575" i="50"/>
  <c r="G575" i="50"/>
  <c r="K574" i="50"/>
  <c r="I574" i="50"/>
  <c r="G574" i="50"/>
  <c r="K573" i="50"/>
  <c r="I573" i="50"/>
  <c r="G573" i="50"/>
  <c r="K572" i="50"/>
  <c r="I572" i="50"/>
  <c r="G572" i="50"/>
  <c r="K571" i="50"/>
  <c r="I571" i="50"/>
  <c r="G571" i="50"/>
  <c r="K570" i="50"/>
  <c r="I570" i="50"/>
  <c r="G570" i="50"/>
  <c r="K569" i="50"/>
  <c r="I569" i="50"/>
  <c r="G569" i="50"/>
  <c r="K568" i="50"/>
  <c r="I568" i="50"/>
  <c r="G568" i="50"/>
  <c r="K567" i="50"/>
  <c r="I567" i="50"/>
  <c r="G567" i="50"/>
  <c r="K566" i="50"/>
  <c r="I566" i="50"/>
  <c r="G566" i="50"/>
  <c r="K565" i="50"/>
  <c r="I565" i="50"/>
  <c r="G565" i="50"/>
  <c r="K564" i="50"/>
  <c r="I564" i="50"/>
  <c r="G564" i="50"/>
  <c r="K563" i="50"/>
  <c r="I563" i="50"/>
  <c r="G563" i="50"/>
  <c r="K562" i="50"/>
  <c r="I562" i="50"/>
  <c r="G562" i="50"/>
  <c r="K561" i="50"/>
  <c r="I561" i="50"/>
  <c r="G561" i="50"/>
  <c r="K560" i="50"/>
  <c r="I560" i="50"/>
  <c r="G560" i="50"/>
  <c r="K559" i="50"/>
  <c r="I559" i="50"/>
  <c r="G559" i="50"/>
  <c r="K558" i="50"/>
  <c r="I558" i="50"/>
  <c r="G558" i="50"/>
  <c r="K557" i="50"/>
  <c r="I557" i="50"/>
  <c r="G557" i="50"/>
  <c r="K556" i="50"/>
  <c r="I556" i="50"/>
  <c r="G556" i="50"/>
  <c r="K555" i="50"/>
  <c r="I555" i="50"/>
  <c r="G555" i="50"/>
  <c r="K554" i="50"/>
  <c r="I554" i="50"/>
  <c r="G554" i="50"/>
  <c r="K553" i="50"/>
  <c r="I553" i="50"/>
  <c r="G553" i="50"/>
  <c r="K552" i="50"/>
  <c r="I552" i="50"/>
  <c r="G552" i="50"/>
  <c r="K551" i="50"/>
  <c r="I551" i="50"/>
  <c r="G551" i="50"/>
  <c r="K550" i="50"/>
  <c r="I550" i="50"/>
  <c r="G550" i="50"/>
  <c r="K549" i="50"/>
  <c r="I549" i="50"/>
  <c r="G549" i="50"/>
  <c r="K548" i="50"/>
  <c r="I548" i="50"/>
  <c r="G548" i="50"/>
  <c r="K547" i="50"/>
  <c r="I547" i="50"/>
  <c r="G547" i="50"/>
  <c r="K546" i="50"/>
  <c r="I546" i="50"/>
  <c r="G546" i="50"/>
  <c r="K545" i="50"/>
  <c r="I545" i="50"/>
  <c r="G545" i="50"/>
  <c r="K544" i="50"/>
  <c r="I544" i="50"/>
  <c r="G544" i="50"/>
  <c r="K543" i="50"/>
  <c r="I543" i="50"/>
  <c r="G543" i="50"/>
  <c r="K542" i="50"/>
  <c r="I542" i="50"/>
  <c r="G542" i="50"/>
  <c r="K541" i="50"/>
  <c r="I541" i="50"/>
  <c r="G541" i="50"/>
  <c r="K540" i="50"/>
  <c r="I540" i="50"/>
  <c r="G540" i="50"/>
  <c r="K539" i="50"/>
  <c r="I539" i="50"/>
  <c r="G539" i="50"/>
  <c r="K538" i="50"/>
  <c r="I538" i="50"/>
  <c r="G538" i="50"/>
  <c r="K537" i="50"/>
  <c r="I537" i="50"/>
  <c r="G537" i="50"/>
  <c r="K536" i="50"/>
  <c r="I536" i="50"/>
  <c r="G536" i="50"/>
  <c r="K535" i="50"/>
  <c r="I535" i="50"/>
  <c r="G535" i="50"/>
  <c r="K534" i="50"/>
  <c r="I534" i="50"/>
  <c r="G534" i="50"/>
  <c r="K533" i="50"/>
  <c r="I533" i="50"/>
  <c r="G533" i="50"/>
  <c r="K532" i="50"/>
  <c r="I532" i="50"/>
  <c r="G532" i="50"/>
  <c r="K531" i="50"/>
  <c r="I531" i="50"/>
  <c r="G531" i="50"/>
  <c r="K530" i="50"/>
  <c r="I530" i="50"/>
  <c r="G530" i="50"/>
  <c r="K529" i="50"/>
  <c r="I529" i="50"/>
  <c r="G529" i="50"/>
  <c r="K528" i="50"/>
  <c r="I528" i="50"/>
  <c r="G528" i="50"/>
  <c r="K527" i="50"/>
  <c r="I527" i="50"/>
  <c r="G527" i="50"/>
  <c r="K526" i="50"/>
  <c r="I526" i="50"/>
  <c r="G526" i="50"/>
  <c r="K525" i="50"/>
  <c r="I525" i="50"/>
  <c r="G525" i="50"/>
  <c r="K524" i="50"/>
  <c r="I524" i="50"/>
  <c r="G524" i="50"/>
  <c r="K523" i="50"/>
  <c r="I523" i="50"/>
  <c r="G523" i="50"/>
  <c r="M522" i="50"/>
  <c r="M935" i="50" s="1"/>
  <c r="I522" i="50"/>
  <c r="K521" i="50"/>
  <c r="I521" i="50"/>
  <c r="G521" i="50"/>
  <c r="K520" i="50"/>
  <c r="I520" i="50"/>
  <c r="G520" i="50"/>
  <c r="K519" i="50"/>
  <c r="I519" i="50"/>
  <c r="G519" i="50"/>
  <c r="K518" i="50"/>
  <c r="I518" i="50"/>
  <c r="G518" i="50"/>
  <c r="K517" i="50"/>
  <c r="I517" i="50"/>
  <c r="G517" i="50"/>
  <c r="K516" i="50"/>
  <c r="I516" i="50"/>
  <c r="G516" i="50"/>
  <c r="K515" i="50"/>
  <c r="I515" i="50"/>
  <c r="G515" i="50"/>
  <c r="K514" i="50"/>
  <c r="I514" i="50"/>
  <c r="G514" i="50"/>
  <c r="K513" i="50"/>
  <c r="I513" i="50"/>
  <c r="G513" i="50"/>
  <c r="K512" i="50"/>
  <c r="I512" i="50"/>
  <c r="G512" i="50"/>
  <c r="K511" i="50"/>
  <c r="I511" i="50"/>
  <c r="G511" i="50"/>
  <c r="K510" i="50"/>
  <c r="I510" i="50"/>
  <c r="G510" i="50"/>
  <c r="K509" i="50"/>
  <c r="I509" i="50"/>
  <c r="G509" i="50"/>
  <c r="K508" i="50"/>
  <c r="I508" i="50"/>
  <c r="G508" i="50"/>
  <c r="K507" i="50"/>
  <c r="I507" i="50"/>
  <c r="G507" i="50"/>
  <c r="K506" i="50"/>
  <c r="I506" i="50"/>
  <c r="G506" i="50"/>
  <c r="K505" i="50"/>
  <c r="I505" i="50"/>
  <c r="G505" i="50"/>
  <c r="K504" i="50"/>
  <c r="I504" i="50"/>
  <c r="G504" i="50"/>
  <c r="K503" i="50"/>
  <c r="I503" i="50"/>
  <c r="G503" i="50"/>
  <c r="K502" i="50"/>
  <c r="I502" i="50"/>
  <c r="G502" i="50"/>
  <c r="K501" i="50"/>
  <c r="I501" i="50"/>
  <c r="G501" i="50"/>
  <c r="K500" i="50"/>
  <c r="I500" i="50"/>
  <c r="G500" i="50"/>
  <c r="K499" i="50"/>
  <c r="I499" i="50"/>
  <c r="G499" i="50"/>
  <c r="K498" i="50"/>
  <c r="I498" i="50"/>
  <c r="G498" i="50"/>
  <c r="K497" i="50"/>
  <c r="I497" i="50"/>
  <c r="G497" i="50"/>
  <c r="K496" i="50"/>
  <c r="I496" i="50"/>
  <c r="G496" i="50"/>
  <c r="K495" i="50"/>
  <c r="I495" i="50"/>
  <c r="G495" i="50"/>
  <c r="K494" i="50"/>
  <c r="I494" i="50"/>
  <c r="G494" i="50"/>
  <c r="K493" i="50"/>
  <c r="I493" i="50"/>
  <c r="G493" i="50"/>
  <c r="K492" i="50"/>
  <c r="I492" i="50"/>
  <c r="G492" i="50"/>
  <c r="K491" i="50"/>
  <c r="I491" i="50"/>
  <c r="G491" i="50"/>
  <c r="K490" i="50"/>
  <c r="I490" i="50"/>
  <c r="G490" i="50"/>
  <c r="K489" i="50"/>
  <c r="I489" i="50"/>
  <c r="G489" i="50"/>
  <c r="K488" i="50"/>
  <c r="I488" i="50"/>
  <c r="G488" i="50"/>
  <c r="K487" i="50"/>
  <c r="I487" i="50"/>
  <c r="G487" i="50"/>
  <c r="K486" i="50"/>
  <c r="I486" i="50"/>
  <c r="G486" i="50"/>
  <c r="K485" i="50"/>
  <c r="I485" i="50"/>
  <c r="G485" i="50"/>
  <c r="K484" i="50"/>
  <c r="I484" i="50"/>
  <c r="G484" i="50"/>
  <c r="K483" i="50"/>
  <c r="I483" i="50"/>
  <c r="G483" i="50"/>
  <c r="K482" i="50"/>
  <c r="I482" i="50"/>
  <c r="G482" i="50"/>
  <c r="K481" i="50"/>
  <c r="I481" i="50"/>
  <c r="G481" i="50"/>
  <c r="K480" i="50"/>
  <c r="I480" i="50"/>
  <c r="G480" i="50"/>
  <c r="K479" i="50"/>
  <c r="I479" i="50"/>
  <c r="G479" i="50"/>
  <c r="K478" i="50"/>
  <c r="I478" i="50"/>
  <c r="G478" i="50"/>
  <c r="K477" i="50"/>
  <c r="I477" i="50"/>
  <c r="G477" i="50"/>
  <c r="K476" i="50"/>
  <c r="I476" i="50"/>
  <c r="G476" i="50"/>
  <c r="K475" i="50"/>
  <c r="I475" i="50"/>
  <c r="G475" i="50"/>
  <c r="K474" i="50"/>
  <c r="I474" i="50"/>
  <c r="G474" i="50"/>
  <c r="K473" i="50"/>
  <c r="I473" i="50"/>
  <c r="G473" i="50"/>
  <c r="K472" i="50"/>
  <c r="I472" i="50"/>
  <c r="G472" i="50"/>
  <c r="K471" i="50"/>
  <c r="I471" i="50"/>
  <c r="G471" i="50"/>
  <c r="K470" i="50"/>
  <c r="I470" i="50"/>
  <c r="G470" i="50"/>
  <c r="K469" i="50"/>
  <c r="I469" i="50"/>
  <c r="G469" i="50"/>
  <c r="K468" i="50"/>
  <c r="I468" i="50"/>
  <c r="G468" i="50"/>
  <c r="K467" i="50"/>
  <c r="I467" i="50"/>
  <c r="G467" i="50"/>
  <c r="K466" i="50"/>
  <c r="I466" i="50"/>
  <c r="G466" i="50"/>
  <c r="K465" i="50"/>
  <c r="I465" i="50"/>
  <c r="G465" i="50"/>
  <c r="K464" i="50"/>
  <c r="I464" i="50"/>
  <c r="G464" i="50"/>
  <c r="K463" i="50"/>
  <c r="I463" i="50"/>
  <c r="G463" i="50"/>
  <c r="K462" i="50"/>
  <c r="I462" i="50"/>
  <c r="G462" i="50"/>
  <c r="K461" i="50"/>
  <c r="I461" i="50"/>
  <c r="G461" i="50"/>
  <c r="K460" i="50"/>
  <c r="I460" i="50"/>
  <c r="G460" i="50"/>
  <c r="K459" i="50"/>
  <c r="I459" i="50"/>
  <c r="G459" i="50"/>
  <c r="K458" i="50"/>
  <c r="I458" i="50"/>
  <c r="G458" i="50"/>
  <c r="K457" i="50"/>
  <c r="I457" i="50"/>
  <c r="G457" i="50"/>
  <c r="K456" i="50"/>
  <c r="I456" i="50"/>
  <c r="G456" i="50"/>
  <c r="K455" i="50"/>
  <c r="I455" i="50"/>
  <c r="G455" i="50"/>
  <c r="K454" i="50"/>
  <c r="I454" i="50"/>
  <c r="G454" i="50"/>
  <c r="K453" i="50"/>
  <c r="I453" i="50"/>
  <c r="G453" i="50"/>
  <c r="K452" i="50"/>
  <c r="I452" i="50"/>
  <c r="G452" i="50"/>
  <c r="K451" i="50"/>
  <c r="I451" i="50"/>
  <c r="G451" i="50"/>
  <c r="K450" i="50"/>
  <c r="I450" i="50"/>
  <c r="G450" i="50"/>
  <c r="K449" i="50"/>
  <c r="I449" i="50"/>
  <c r="G449" i="50"/>
  <c r="K448" i="50"/>
  <c r="I448" i="50"/>
  <c r="G448" i="50"/>
  <c r="K447" i="50"/>
  <c r="I447" i="50"/>
  <c r="G447" i="50"/>
  <c r="K446" i="50"/>
  <c r="I446" i="50"/>
  <c r="G446" i="50"/>
  <c r="K445" i="50"/>
  <c r="I445" i="50"/>
  <c r="G445" i="50"/>
  <c r="K444" i="50"/>
  <c r="I444" i="50"/>
  <c r="G444" i="50"/>
  <c r="K443" i="50"/>
  <c r="I443" i="50"/>
  <c r="G443" i="50"/>
  <c r="K442" i="50"/>
  <c r="I442" i="50"/>
  <c r="G442" i="50"/>
  <c r="K441" i="50"/>
  <c r="I441" i="50"/>
  <c r="G441" i="50"/>
  <c r="K440" i="50"/>
  <c r="I440" i="50"/>
  <c r="G440" i="50"/>
  <c r="K439" i="50"/>
  <c r="I439" i="50"/>
  <c r="G439" i="50"/>
  <c r="K438" i="50"/>
  <c r="I438" i="50"/>
  <c r="G438" i="50"/>
  <c r="K437" i="50"/>
  <c r="I437" i="50"/>
  <c r="G437" i="50"/>
  <c r="K436" i="50"/>
  <c r="I436" i="50"/>
  <c r="G436" i="50"/>
  <c r="K435" i="50"/>
  <c r="I435" i="50"/>
  <c r="G435" i="50"/>
  <c r="K434" i="50"/>
  <c r="I434" i="50"/>
  <c r="G434" i="50"/>
  <c r="K433" i="50"/>
  <c r="I433" i="50"/>
  <c r="G433" i="50"/>
  <c r="K432" i="50"/>
  <c r="I432" i="50"/>
  <c r="G432" i="50"/>
  <c r="K431" i="50"/>
  <c r="I431" i="50"/>
  <c r="G431" i="50"/>
  <c r="K430" i="50"/>
  <c r="I430" i="50"/>
  <c r="G430" i="50"/>
  <c r="K429" i="50"/>
  <c r="I429" i="50"/>
  <c r="G429" i="50"/>
  <c r="K428" i="50"/>
  <c r="I428" i="50"/>
  <c r="G428" i="50"/>
  <c r="K427" i="50"/>
  <c r="I427" i="50"/>
  <c r="G427" i="50"/>
  <c r="K426" i="50"/>
  <c r="I426" i="50"/>
  <c r="G426" i="50"/>
  <c r="K425" i="50"/>
  <c r="I425" i="50"/>
  <c r="G425" i="50"/>
  <c r="K424" i="50"/>
  <c r="I424" i="50"/>
  <c r="G424" i="50"/>
  <c r="K423" i="50"/>
  <c r="I423" i="50"/>
  <c r="G423" i="50"/>
  <c r="K422" i="50"/>
  <c r="I422" i="50"/>
  <c r="G422" i="50"/>
  <c r="K421" i="50"/>
  <c r="I421" i="50"/>
  <c r="G421" i="50"/>
  <c r="K420" i="50"/>
  <c r="I420" i="50"/>
  <c r="G420" i="50"/>
  <c r="K419" i="50"/>
  <c r="I419" i="50"/>
  <c r="G419" i="50"/>
  <c r="K418" i="50"/>
  <c r="I418" i="50"/>
  <c r="G418" i="50"/>
  <c r="K417" i="50"/>
  <c r="I417" i="50"/>
  <c r="G417" i="50"/>
  <c r="K416" i="50"/>
  <c r="I416" i="50"/>
  <c r="G416" i="50"/>
  <c r="K415" i="50"/>
  <c r="I415" i="50"/>
  <c r="G415" i="50"/>
  <c r="K414" i="50"/>
  <c r="I414" i="50"/>
  <c r="G414" i="50"/>
  <c r="K413" i="50"/>
  <c r="I413" i="50"/>
  <c r="G413" i="50"/>
  <c r="K412" i="50"/>
  <c r="I412" i="50"/>
  <c r="G412" i="50"/>
  <c r="K411" i="50"/>
  <c r="I411" i="50"/>
  <c r="G411" i="50"/>
  <c r="K410" i="50"/>
  <c r="I410" i="50"/>
  <c r="G410" i="50"/>
  <c r="K409" i="50"/>
  <c r="I409" i="50"/>
  <c r="G409" i="50"/>
  <c r="K408" i="50"/>
  <c r="I408" i="50"/>
  <c r="G408" i="50"/>
  <c r="K407" i="50"/>
  <c r="I407" i="50"/>
  <c r="G407" i="50"/>
  <c r="K406" i="50"/>
  <c r="I406" i="50"/>
  <c r="G406" i="50"/>
  <c r="K405" i="50"/>
  <c r="I405" i="50"/>
  <c r="G405" i="50"/>
  <c r="K404" i="50"/>
  <c r="I404" i="50"/>
  <c r="G404" i="50"/>
  <c r="K403" i="50"/>
  <c r="I403" i="50"/>
  <c r="G403" i="50"/>
  <c r="K402" i="50"/>
  <c r="I402" i="50"/>
  <c r="G402" i="50"/>
  <c r="K401" i="50"/>
  <c r="I401" i="50"/>
  <c r="G401" i="50"/>
  <c r="K400" i="50"/>
  <c r="I400" i="50"/>
  <c r="G400" i="50"/>
  <c r="K399" i="50"/>
  <c r="I399" i="50"/>
  <c r="G399" i="50"/>
  <c r="K398" i="50"/>
  <c r="I398" i="50"/>
  <c r="G398" i="50"/>
  <c r="K397" i="50"/>
  <c r="I397" i="50"/>
  <c r="G397" i="50"/>
  <c r="K396" i="50"/>
  <c r="I396" i="50"/>
  <c r="G396" i="50"/>
  <c r="K395" i="50"/>
  <c r="I395" i="50"/>
  <c r="G395" i="50"/>
  <c r="K394" i="50"/>
  <c r="I394" i="50"/>
  <c r="G394" i="50"/>
  <c r="K393" i="50"/>
  <c r="I393" i="50"/>
  <c r="G393" i="50"/>
  <c r="K392" i="50"/>
  <c r="I392" i="50"/>
  <c r="G392" i="50"/>
  <c r="K391" i="50"/>
  <c r="I391" i="50"/>
  <c r="G391" i="50"/>
  <c r="K390" i="50"/>
  <c r="I390" i="50"/>
  <c r="G390" i="50"/>
  <c r="K389" i="50"/>
  <c r="I389" i="50"/>
  <c r="G389" i="50"/>
  <c r="K388" i="50"/>
  <c r="I388" i="50"/>
  <c r="G388" i="50"/>
  <c r="K387" i="50"/>
  <c r="I387" i="50"/>
  <c r="G387" i="50"/>
  <c r="K386" i="50"/>
  <c r="I386" i="50"/>
  <c r="G386" i="50"/>
  <c r="K385" i="50"/>
  <c r="I385" i="50"/>
  <c r="G385" i="50"/>
  <c r="K384" i="50"/>
  <c r="I384" i="50"/>
  <c r="G384" i="50"/>
  <c r="K383" i="50"/>
  <c r="I383" i="50"/>
  <c r="G383" i="50"/>
  <c r="K382" i="50"/>
  <c r="I382" i="50"/>
  <c r="G382" i="50"/>
  <c r="K381" i="50"/>
  <c r="I381" i="50"/>
  <c r="G381" i="50"/>
  <c r="K380" i="50"/>
  <c r="I380" i="50"/>
  <c r="G380" i="50"/>
  <c r="K379" i="50"/>
  <c r="I379" i="50"/>
  <c r="G379" i="50"/>
  <c r="K378" i="50"/>
  <c r="I378" i="50"/>
  <c r="G378" i="50"/>
  <c r="K377" i="50"/>
  <c r="I377" i="50"/>
  <c r="G377" i="50"/>
  <c r="K376" i="50"/>
  <c r="I376" i="50"/>
  <c r="G376" i="50"/>
  <c r="K375" i="50"/>
  <c r="I375" i="50"/>
  <c r="G375" i="50"/>
  <c r="K374" i="50"/>
  <c r="I374" i="50"/>
  <c r="G374" i="50"/>
  <c r="K373" i="50"/>
  <c r="I373" i="50"/>
  <c r="G373" i="50"/>
  <c r="K372" i="50"/>
  <c r="I372" i="50"/>
  <c r="G372" i="50"/>
  <c r="K371" i="50"/>
  <c r="I371" i="50"/>
  <c r="G371" i="50"/>
  <c r="K370" i="50"/>
  <c r="I370" i="50"/>
  <c r="G370" i="50"/>
  <c r="K369" i="50"/>
  <c r="I369" i="50"/>
  <c r="G369" i="50"/>
  <c r="K368" i="50"/>
  <c r="I368" i="50"/>
  <c r="G368" i="50"/>
  <c r="K367" i="50"/>
  <c r="I367" i="50"/>
  <c r="G367" i="50"/>
  <c r="K366" i="50"/>
  <c r="I366" i="50"/>
  <c r="G366" i="50"/>
  <c r="K365" i="50"/>
  <c r="I365" i="50"/>
  <c r="G365" i="50"/>
  <c r="K364" i="50"/>
  <c r="I364" i="50"/>
  <c r="G364" i="50"/>
  <c r="K363" i="50"/>
  <c r="I363" i="50"/>
  <c r="G363" i="50"/>
  <c r="K362" i="50"/>
  <c r="I362" i="50"/>
  <c r="G362" i="50"/>
  <c r="K361" i="50"/>
  <c r="I361" i="50"/>
  <c r="G361" i="50"/>
  <c r="K360" i="50"/>
  <c r="I360" i="50"/>
  <c r="G360" i="50"/>
  <c r="K359" i="50"/>
  <c r="I359" i="50"/>
  <c r="G359" i="50"/>
  <c r="K358" i="50"/>
  <c r="I358" i="50"/>
  <c r="G358" i="50"/>
  <c r="K357" i="50"/>
  <c r="I357" i="50"/>
  <c r="G357" i="50"/>
  <c r="K356" i="50"/>
  <c r="I356" i="50"/>
  <c r="G356" i="50"/>
  <c r="K355" i="50"/>
  <c r="I355" i="50"/>
  <c r="G355" i="50"/>
  <c r="K354" i="50"/>
  <c r="I354" i="50"/>
  <c r="G354" i="50"/>
  <c r="K353" i="50"/>
  <c r="I353" i="50"/>
  <c r="G353" i="50"/>
  <c r="K352" i="50"/>
  <c r="I352" i="50"/>
  <c r="G352" i="50"/>
  <c r="K351" i="50"/>
  <c r="I351" i="50"/>
  <c r="G351" i="50"/>
  <c r="K350" i="50"/>
  <c r="I350" i="50"/>
  <c r="G350" i="50"/>
  <c r="K349" i="50"/>
  <c r="I349" i="50"/>
  <c r="G349" i="50"/>
  <c r="K348" i="50"/>
  <c r="I348" i="50"/>
  <c r="G348" i="50"/>
  <c r="K347" i="50"/>
  <c r="I347" i="50"/>
  <c r="G347" i="50"/>
  <c r="K346" i="50"/>
  <c r="I346" i="50"/>
  <c r="G346" i="50"/>
  <c r="K345" i="50"/>
  <c r="I345" i="50"/>
  <c r="G345" i="50"/>
  <c r="K344" i="50"/>
  <c r="I344" i="50"/>
  <c r="G344" i="50"/>
  <c r="K343" i="50"/>
  <c r="I343" i="50"/>
  <c r="G343" i="50"/>
  <c r="K342" i="50"/>
  <c r="I342" i="50"/>
  <c r="G342" i="50"/>
  <c r="K341" i="50"/>
  <c r="I341" i="50"/>
  <c r="G341" i="50"/>
  <c r="K340" i="50"/>
  <c r="I340" i="50"/>
  <c r="G340" i="50"/>
  <c r="K339" i="50"/>
  <c r="I339" i="50"/>
  <c r="G339" i="50"/>
  <c r="K338" i="50"/>
  <c r="I338" i="50"/>
  <c r="G338" i="50"/>
  <c r="K337" i="50"/>
  <c r="I337" i="50"/>
  <c r="G337" i="50"/>
  <c r="K336" i="50"/>
  <c r="I336" i="50"/>
  <c r="G336" i="50"/>
  <c r="K335" i="50"/>
  <c r="I335" i="50"/>
  <c r="G335" i="50"/>
  <c r="K334" i="50"/>
  <c r="I334" i="50"/>
  <c r="G334" i="50"/>
  <c r="K333" i="50"/>
  <c r="I333" i="50"/>
  <c r="G333" i="50"/>
  <c r="K332" i="50"/>
  <c r="I332" i="50"/>
  <c r="G332" i="50"/>
  <c r="K331" i="50"/>
  <c r="I331" i="50"/>
  <c r="G331" i="50"/>
  <c r="K330" i="50"/>
  <c r="I330" i="50"/>
  <c r="G330" i="50"/>
  <c r="K329" i="50"/>
  <c r="I329" i="50"/>
  <c r="G329" i="50"/>
  <c r="K328" i="50"/>
  <c r="I328" i="50"/>
  <c r="G328" i="50"/>
  <c r="K327" i="50"/>
  <c r="I327" i="50"/>
  <c r="G327" i="50"/>
  <c r="K326" i="50"/>
  <c r="I326" i="50"/>
  <c r="G326" i="50"/>
  <c r="K325" i="50"/>
  <c r="I325" i="50"/>
  <c r="G325" i="50"/>
  <c r="K324" i="50"/>
  <c r="I324" i="50"/>
  <c r="G324" i="50"/>
  <c r="K323" i="50"/>
  <c r="I323" i="50"/>
  <c r="G323" i="50"/>
  <c r="K322" i="50"/>
  <c r="I322" i="50"/>
  <c r="G322" i="50"/>
  <c r="K321" i="50"/>
  <c r="I321" i="50"/>
  <c r="G321" i="50"/>
  <c r="K320" i="50"/>
  <c r="I320" i="50"/>
  <c r="G320" i="50"/>
  <c r="K319" i="50"/>
  <c r="I319" i="50"/>
  <c r="G319" i="50"/>
  <c r="K318" i="50"/>
  <c r="I318" i="50"/>
  <c r="G318" i="50"/>
  <c r="K317" i="50"/>
  <c r="I317" i="50"/>
  <c r="G317" i="50"/>
  <c r="K316" i="50"/>
  <c r="I316" i="50"/>
  <c r="G316" i="50"/>
  <c r="K315" i="50"/>
  <c r="I315" i="50"/>
  <c r="G315" i="50"/>
  <c r="K314" i="50"/>
  <c r="I314" i="50"/>
  <c r="G314" i="50"/>
  <c r="K313" i="50"/>
  <c r="I313" i="50"/>
  <c r="G313" i="50"/>
  <c r="K312" i="50"/>
  <c r="I312" i="50"/>
  <c r="G312" i="50"/>
  <c r="K311" i="50"/>
  <c r="I311" i="50"/>
  <c r="G311" i="50"/>
  <c r="K310" i="50"/>
  <c r="I310" i="50"/>
  <c r="G310" i="50"/>
  <c r="K309" i="50"/>
  <c r="I309" i="50"/>
  <c r="G309" i="50"/>
  <c r="K308" i="50"/>
  <c r="I308" i="50"/>
  <c r="G308" i="50"/>
  <c r="K307" i="50"/>
  <c r="I307" i="50"/>
  <c r="G307" i="50"/>
  <c r="K306" i="50"/>
  <c r="I306" i="50"/>
  <c r="G306" i="50"/>
  <c r="K305" i="50"/>
  <c r="I305" i="50"/>
  <c r="G305" i="50"/>
  <c r="K304" i="50"/>
  <c r="I304" i="50"/>
  <c r="G304" i="50"/>
  <c r="K303" i="50"/>
  <c r="I303" i="50"/>
  <c r="G303" i="50"/>
  <c r="K302" i="50"/>
  <c r="I302" i="50"/>
  <c r="G302" i="50"/>
  <c r="K301" i="50"/>
  <c r="I301" i="50"/>
  <c r="G301" i="50"/>
  <c r="K300" i="50"/>
  <c r="I300" i="50"/>
  <c r="G300" i="50"/>
  <c r="K299" i="50"/>
  <c r="I299" i="50"/>
  <c r="G299" i="50"/>
  <c r="K298" i="50"/>
  <c r="I298" i="50"/>
  <c r="G298" i="50"/>
  <c r="K297" i="50"/>
  <c r="I297" i="50"/>
  <c r="G297" i="50"/>
  <c r="K296" i="50"/>
  <c r="I296" i="50"/>
  <c r="G296" i="50"/>
  <c r="K295" i="50"/>
  <c r="I295" i="50"/>
  <c r="G295" i="50"/>
  <c r="K294" i="50"/>
  <c r="I294" i="50"/>
  <c r="G294" i="50"/>
  <c r="K293" i="50"/>
  <c r="I293" i="50"/>
  <c r="G293" i="50"/>
  <c r="K292" i="50"/>
  <c r="I292" i="50"/>
  <c r="G292" i="50"/>
  <c r="K291" i="50"/>
  <c r="I291" i="50"/>
  <c r="G291" i="50"/>
  <c r="K290" i="50"/>
  <c r="I290" i="50"/>
  <c r="G290" i="50"/>
  <c r="K289" i="50"/>
  <c r="I289" i="50"/>
  <c r="G289" i="50"/>
  <c r="K288" i="50"/>
  <c r="I288" i="50"/>
  <c r="G288" i="50"/>
  <c r="K287" i="50"/>
  <c r="I287" i="50"/>
  <c r="G287" i="50"/>
  <c r="K286" i="50"/>
  <c r="I286" i="50"/>
  <c r="G286" i="50"/>
  <c r="K285" i="50"/>
  <c r="I285" i="50"/>
  <c r="G285" i="50"/>
  <c r="K284" i="50"/>
  <c r="I284" i="50"/>
  <c r="G284" i="50"/>
  <c r="K283" i="50"/>
  <c r="I283" i="50"/>
  <c r="G283" i="50"/>
  <c r="K282" i="50"/>
  <c r="I282" i="50"/>
  <c r="G282" i="50"/>
  <c r="K281" i="50"/>
  <c r="I281" i="50"/>
  <c r="G281" i="50"/>
  <c r="K280" i="50"/>
  <c r="I280" i="50"/>
  <c r="G280" i="50"/>
  <c r="K279" i="50"/>
  <c r="I279" i="50"/>
  <c r="G279" i="50"/>
  <c r="K278" i="50"/>
  <c r="I278" i="50"/>
  <c r="G278" i="50"/>
  <c r="K277" i="50"/>
  <c r="I277" i="50"/>
  <c r="G277" i="50"/>
  <c r="K276" i="50"/>
  <c r="I276" i="50"/>
  <c r="G276" i="50"/>
  <c r="K275" i="50"/>
  <c r="I275" i="50"/>
  <c r="G275" i="50"/>
  <c r="K274" i="50"/>
  <c r="I274" i="50"/>
  <c r="G274" i="50"/>
  <c r="K273" i="50"/>
  <c r="I273" i="50"/>
  <c r="G273" i="50"/>
  <c r="K272" i="50"/>
  <c r="I272" i="50"/>
  <c r="G272" i="50"/>
  <c r="K271" i="50"/>
  <c r="I271" i="50"/>
  <c r="G271" i="50"/>
  <c r="K270" i="50"/>
  <c r="I270" i="50"/>
  <c r="G270" i="50"/>
  <c r="K269" i="50"/>
  <c r="I269" i="50"/>
  <c r="G269" i="50"/>
  <c r="K268" i="50"/>
  <c r="I268" i="50"/>
  <c r="G268" i="50"/>
  <c r="K267" i="50"/>
  <c r="I267" i="50"/>
  <c r="G267" i="50"/>
  <c r="K266" i="50"/>
  <c r="I266" i="50"/>
  <c r="G266" i="50"/>
  <c r="K265" i="50"/>
  <c r="I265" i="50"/>
  <c r="G265" i="50"/>
  <c r="K264" i="50"/>
  <c r="I264" i="50"/>
  <c r="G264" i="50"/>
  <c r="K263" i="50"/>
  <c r="I263" i="50"/>
  <c r="G263" i="50"/>
  <c r="K262" i="50"/>
  <c r="I262" i="50"/>
  <c r="G262" i="50"/>
  <c r="K261" i="50"/>
  <c r="I261" i="50"/>
  <c r="G261" i="50"/>
  <c r="K260" i="50"/>
  <c r="I260" i="50"/>
  <c r="G260" i="50"/>
  <c r="K259" i="50"/>
  <c r="I259" i="50"/>
  <c r="G259" i="50"/>
  <c r="K258" i="50"/>
  <c r="I258" i="50"/>
  <c r="G258" i="50"/>
  <c r="K257" i="50"/>
  <c r="I257" i="50"/>
  <c r="G257" i="50"/>
  <c r="K256" i="50"/>
  <c r="I256" i="50"/>
  <c r="G256" i="50"/>
  <c r="K255" i="50"/>
  <c r="I255" i="50"/>
  <c r="G255" i="50"/>
  <c r="K254" i="50"/>
  <c r="I254" i="50"/>
  <c r="G254" i="50"/>
  <c r="K253" i="50"/>
  <c r="I253" i="50"/>
  <c r="G253" i="50"/>
  <c r="K252" i="50"/>
  <c r="I252" i="50"/>
  <c r="G252" i="50"/>
  <c r="K251" i="50"/>
  <c r="I251" i="50"/>
  <c r="G251" i="50"/>
  <c r="K250" i="50"/>
  <c r="I250" i="50"/>
  <c r="G250" i="50"/>
  <c r="K249" i="50"/>
  <c r="I249" i="50"/>
  <c r="G249" i="50"/>
  <c r="K248" i="50"/>
  <c r="I248" i="50"/>
  <c r="G248" i="50"/>
  <c r="K247" i="50"/>
  <c r="I247" i="50"/>
  <c r="G247" i="50"/>
  <c r="K246" i="50"/>
  <c r="I246" i="50"/>
  <c r="G246" i="50"/>
  <c r="K245" i="50"/>
  <c r="I245" i="50"/>
  <c r="G245" i="50"/>
  <c r="K244" i="50"/>
  <c r="I244" i="50"/>
  <c r="G244" i="50"/>
  <c r="K243" i="50"/>
  <c r="I243" i="50"/>
  <c r="G243" i="50"/>
  <c r="K242" i="50"/>
  <c r="I242" i="50"/>
  <c r="G242" i="50"/>
  <c r="K241" i="50"/>
  <c r="I241" i="50"/>
  <c r="G241" i="50"/>
  <c r="K240" i="50"/>
  <c r="I240" i="50"/>
  <c r="G240" i="50"/>
  <c r="K239" i="50"/>
  <c r="I239" i="50"/>
  <c r="G239" i="50"/>
  <c r="K238" i="50"/>
  <c r="I238" i="50"/>
  <c r="G238" i="50"/>
  <c r="K237" i="50"/>
  <c r="I237" i="50"/>
  <c r="G237" i="50"/>
  <c r="K236" i="50"/>
  <c r="I236" i="50"/>
  <c r="G236" i="50"/>
  <c r="K235" i="50"/>
  <c r="I235" i="50"/>
  <c r="G235" i="50"/>
  <c r="K234" i="50"/>
  <c r="I234" i="50"/>
  <c r="G234" i="50"/>
  <c r="K233" i="50"/>
  <c r="I233" i="50"/>
  <c r="G233" i="50"/>
  <c r="K232" i="50"/>
  <c r="I232" i="50"/>
  <c r="G232" i="50"/>
  <c r="K231" i="50"/>
  <c r="I231" i="50"/>
  <c r="G231" i="50"/>
  <c r="K230" i="50"/>
  <c r="I230" i="50"/>
  <c r="G230" i="50"/>
  <c r="K229" i="50"/>
  <c r="I229" i="50"/>
  <c r="G229" i="50"/>
  <c r="K228" i="50"/>
  <c r="I228" i="50"/>
  <c r="G228" i="50"/>
  <c r="K227" i="50"/>
  <c r="I227" i="50"/>
  <c r="G227" i="50"/>
  <c r="K226" i="50"/>
  <c r="I226" i="50"/>
  <c r="G226" i="50"/>
  <c r="K225" i="50"/>
  <c r="I225" i="50"/>
  <c r="G225" i="50"/>
  <c r="K224" i="50"/>
  <c r="I224" i="50"/>
  <c r="G224" i="50"/>
  <c r="K223" i="50"/>
  <c r="I223" i="50"/>
  <c r="G223" i="50"/>
  <c r="K222" i="50"/>
  <c r="I222" i="50"/>
  <c r="G222" i="50"/>
  <c r="K221" i="50"/>
  <c r="I221" i="50"/>
  <c r="G221" i="50"/>
  <c r="K220" i="50"/>
  <c r="I220" i="50"/>
  <c r="G220" i="50"/>
  <c r="K219" i="50"/>
  <c r="I219" i="50"/>
  <c r="G219" i="50"/>
  <c r="K218" i="50"/>
  <c r="I218" i="50"/>
  <c r="G218" i="50"/>
  <c r="K217" i="50"/>
  <c r="I217" i="50"/>
  <c r="G217" i="50"/>
  <c r="K216" i="50"/>
  <c r="I216" i="50"/>
  <c r="G216" i="50"/>
  <c r="K215" i="50"/>
  <c r="I215" i="50"/>
  <c r="G215" i="50"/>
  <c r="K214" i="50"/>
  <c r="I214" i="50"/>
  <c r="G214" i="50"/>
  <c r="K213" i="50"/>
  <c r="I213" i="50"/>
  <c r="G213" i="50"/>
  <c r="K212" i="50"/>
  <c r="I212" i="50"/>
  <c r="G212" i="50"/>
  <c r="K211" i="50"/>
  <c r="I211" i="50"/>
  <c r="G211" i="50"/>
  <c r="K210" i="50"/>
  <c r="I210" i="50"/>
  <c r="G210" i="50"/>
  <c r="K209" i="50"/>
  <c r="I209" i="50"/>
  <c r="G209" i="50"/>
  <c r="K208" i="50"/>
  <c r="I208" i="50"/>
  <c r="G208" i="50"/>
  <c r="K207" i="50"/>
  <c r="I207" i="50"/>
  <c r="G207" i="50"/>
  <c r="K206" i="50"/>
  <c r="I206" i="50"/>
  <c r="G206" i="50"/>
  <c r="K205" i="50"/>
  <c r="I205" i="50"/>
  <c r="G205" i="50"/>
  <c r="K204" i="50"/>
  <c r="I204" i="50"/>
  <c r="G204" i="50"/>
  <c r="K203" i="50"/>
  <c r="I203" i="50"/>
  <c r="G203" i="50"/>
  <c r="K202" i="50"/>
  <c r="I202" i="50"/>
  <c r="G202" i="50"/>
  <c r="K201" i="50"/>
  <c r="I201" i="50"/>
  <c r="G201" i="50"/>
  <c r="K200" i="50"/>
  <c r="I200" i="50"/>
  <c r="G200" i="50"/>
  <c r="K199" i="50"/>
  <c r="I199" i="50"/>
  <c r="G199" i="50"/>
  <c r="K198" i="50"/>
  <c r="I198" i="50"/>
  <c r="G198" i="50"/>
  <c r="K197" i="50"/>
  <c r="I197" i="50"/>
  <c r="G197" i="50"/>
  <c r="K196" i="50"/>
  <c r="I196" i="50"/>
  <c r="G196" i="50"/>
  <c r="K195" i="50"/>
  <c r="I195" i="50"/>
  <c r="G195" i="50"/>
  <c r="K194" i="50"/>
  <c r="I194" i="50"/>
  <c r="G194" i="50"/>
  <c r="K193" i="50"/>
  <c r="I193" i="50"/>
  <c r="G193" i="50"/>
  <c r="K192" i="50"/>
  <c r="I192" i="50"/>
  <c r="G192" i="50"/>
  <c r="K191" i="50"/>
  <c r="I191" i="50"/>
  <c r="G191" i="50"/>
  <c r="K190" i="50"/>
  <c r="I190" i="50"/>
  <c r="G190" i="50"/>
  <c r="K189" i="50"/>
  <c r="I189" i="50"/>
  <c r="G189" i="50"/>
  <c r="K188" i="50"/>
  <c r="I188" i="50"/>
  <c r="G188" i="50"/>
  <c r="K187" i="50"/>
  <c r="I187" i="50"/>
  <c r="G187" i="50"/>
  <c r="K186" i="50"/>
  <c r="I186" i="50"/>
  <c r="G186" i="50"/>
  <c r="K185" i="50"/>
  <c r="I185" i="50"/>
  <c r="G185" i="50"/>
  <c r="K184" i="50"/>
  <c r="I184" i="50"/>
  <c r="G184" i="50"/>
  <c r="K183" i="50"/>
  <c r="I183" i="50"/>
  <c r="G183" i="50"/>
  <c r="K182" i="50"/>
  <c r="I182" i="50"/>
  <c r="G182" i="50"/>
  <c r="K181" i="50"/>
  <c r="I181" i="50"/>
  <c r="G181" i="50"/>
  <c r="K180" i="50"/>
  <c r="I180" i="50"/>
  <c r="G180" i="50"/>
  <c r="K179" i="50"/>
  <c r="I179" i="50"/>
  <c r="G179" i="50"/>
  <c r="K178" i="50"/>
  <c r="I178" i="50"/>
  <c r="G178" i="50"/>
  <c r="K177" i="50"/>
  <c r="I177" i="50"/>
  <c r="G177" i="50"/>
  <c r="K176" i="50"/>
  <c r="I176" i="50"/>
  <c r="G176" i="50"/>
  <c r="K175" i="50"/>
  <c r="I175" i="50"/>
  <c r="G175" i="50"/>
  <c r="K174" i="50"/>
  <c r="I174" i="50"/>
  <c r="G174" i="50"/>
  <c r="K173" i="50"/>
  <c r="I173" i="50"/>
  <c r="G173" i="50"/>
  <c r="K172" i="50"/>
  <c r="I172" i="50"/>
  <c r="G172" i="50"/>
  <c r="K171" i="50"/>
  <c r="I171" i="50"/>
  <c r="G171" i="50"/>
  <c r="K170" i="50"/>
  <c r="I170" i="50"/>
  <c r="G170" i="50"/>
  <c r="K169" i="50"/>
  <c r="I169" i="50"/>
  <c r="G169" i="50"/>
  <c r="K168" i="50"/>
  <c r="I168" i="50"/>
  <c r="G168" i="50"/>
  <c r="K167" i="50"/>
  <c r="I167" i="50"/>
  <c r="G167" i="50"/>
  <c r="K166" i="50"/>
  <c r="I166" i="50"/>
  <c r="G166" i="50"/>
  <c r="K165" i="50"/>
  <c r="I165" i="50"/>
  <c r="G165" i="50"/>
  <c r="K164" i="50"/>
  <c r="I164" i="50"/>
  <c r="G164" i="50"/>
  <c r="K163" i="50"/>
  <c r="I163" i="50"/>
  <c r="G163" i="50"/>
  <c r="K162" i="50"/>
  <c r="I162" i="50"/>
  <c r="G162" i="50"/>
  <c r="K161" i="50"/>
  <c r="I161" i="50"/>
  <c r="G161" i="50"/>
  <c r="K160" i="50"/>
  <c r="I160" i="50"/>
  <c r="G160" i="50"/>
  <c r="K159" i="50"/>
  <c r="I159" i="50"/>
  <c r="G159" i="50"/>
  <c r="K158" i="50"/>
  <c r="I158" i="50"/>
  <c r="G158" i="50"/>
  <c r="K157" i="50"/>
  <c r="I157" i="50"/>
  <c r="G157" i="50"/>
  <c r="K156" i="50"/>
  <c r="I156" i="50"/>
  <c r="G156" i="50"/>
  <c r="K155" i="50"/>
  <c r="I155" i="50"/>
  <c r="G155" i="50"/>
  <c r="K154" i="50"/>
  <c r="I154" i="50"/>
  <c r="G154" i="50"/>
  <c r="K153" i="50"/>
  <c r="I153" i="50"/>
  <c r="G153" i="50"/>
  <c r="K152" i="50"/>
  <c r="I152" i="50"/>
  <c r="G152" i="50"/>
  <c r="K151" i="50"/>
  <c r="I151" i="50"/>
  <c r="G151" i="50"/>
  <c r="K150" i="50"/>
  <c r="I150" i="50"/>
  <c r="G150" i="50"/>
  <c r="K149" i="50"/>
  <c r="I149" i="50"/>
  <c r="G149" i="50"/>
  <c r="K148" i="50"/>
  <c r="I148" i="50"/>
  <c r="G148" i="50"/>
  <c r="K147" i="50"/>
  <c r="I147" i="50"/>
  <c r="G147" i="50"/>
  <c r="K146" i="50"/>
  <c r="I146" i="50"/>
  <c r="G146" i="50"/>
  <c r="K145" i="50"/>
  <c r="I145" i="50"/>
  <c r="G145" i="50"/>
  <c r="K144" i="50"/>
  <c r="I144" i="50"/>
  <c r="G144" i="50"/>
  <c r="K143" i="50"/>
  <c r="I143" i="50"/>
  <c r="G143" i="50"/>
  <c r="K142" i="50"/>
  <c r="I142" i="50"/>
  <c r="G142" i="50"/>
  <c r="K141" i="50"/>
  <c r="I141" i="50"/>
  <c r="G141" i="50"/>
  <c r="K140" i="50"/>
  <c r="I140" i="50"/>
  <c r="G140" i="50"/>
  <c r="K139" i="50"/>
  <c r="I139" i="50"/>
  <c r="G139" i="50"/>
  <c r="K138" i="50"/>
  <c r="I138" i="50"/>
  <c r="G138" i="50"/>
  <c r="K137" i="50"/>
  <c r="I137" i="50"/>
  <c r="G137" i="50"/>
  <c r="K136" i="50"/>
  <c r="I136" i="50"/>
  <c r="G136" i="50"/>
  <c r="K135" i="50"/>
  <c r="I135" i="50"/>
  <c r="G135" i="50"/>
  <c r="K134" i="50"/>
  <c r="I134" i="50"/>
  <c r="G134" i="50"/>
  <c r="K133" i="50"/>
  <c r="I133" i="50"/>
  <c r="G133" i="50"/>
  <c r="K132" i="50"/>
  <c r="I132" i="50"/>
  <c r="G132" i="50"/>
  <c r="K131" i="50"/>
  <c r="I131" i="50"/>
  <c r="G131" i="50"/>
  <c r="K130" i="50"/>
  <c r="I130" i="50"/>
  <c r="G130" i="50"/>
  <c r="K129" i="50"/>
  <c r="I129" i="50"/>
  <c r="G129" i="50"/>
  <c r="K128" i="50"/>
  <c r="I128" i="50"/>
  <c r="G128" i="50"/>
  <c r="K127" i="50"/>
  <c r="I127" i="50"/>
  <c r="G127" i="50"/>
  <c r="K126" i="50"/>
  <c r="I126" i="50"/>
  <c r="G126" i="50"/>
  <c r="K125" i="50"/>
  <c r="I125" i="50"/>
  <c r="G125" i="50"/>
  <c r="K124" i="50"/>
  <c r="I124" i="50"/>
  <c r="G124" i="50"/>
  <c r="K123" i="50"/>
  <c r="I123" i="50"/>
  <c r="G123" i="50"/>
  <c r="K122" i="50"/>
  <c r="I122" i="50"/>
  <c r="G122" i="50"/>
  <c r="K121" i="50"/>
  <c r="I121" i="50"/>
  <c r="G121" i="50"/>
  <c r="K120" i="50"/>
  <c r="I120" i="50"/>
  <c r="G120" i="50"/>
  <c r="K119" i="50"/>
  <c r="I119" i="50"/>
  <c r="G119" i="50"/>
  <c r="K118" i="50"/>
  <c r="I118" i="50"/>
  <c r="G118" i="50"/>
  <c r="K117" i="50"/>
  <c r="I117" i="50"/>
  <c r="G117" i="50"/>
  <c r="K116" i="50"/>
  <c r="I116" i="50"/>
  <c r="G116" i="50"/>
  <c r="K115" i="50"/>
  <c r="I115" i="50"/>
  <c r="G115" i="50"/>
  <c r="K114" i="50"/>
  <c r="I114" i="50"/>
  <c r="G114" i="50"/>
  <c r="K113" i="50"/>
  <c r="I113" i="50"/>
  <c r="G113" i="50"/>
  <c r="K112" i="50"/>
  <c r="I112" i="50"/>
  <c r="G112" i="50"/>
  <c r="K111" i="50"/>
  <c r="I111" i="50"/>
  <c r="G111" i="50"/>
  <c r="K110" i="50"/>
  <c r="I110" i="50"/>
  <c r="G110" i="50"/>
  <c r="K109" i="50"/>
  <c r="I109" i="50"/>
  <c r="G109" i="50"/>
  <c r="K108" i="50"/>
  <c r="I108" i="50"/>
  <c r="G108" i="50"/>
  <c r="K107" i="50"/>
  <c r="I107" i="50"/>
  <c r="G107" i="50"/>
  <c r="K106" i="50"/>
  <c r="I106" i="50"/>
  <c r="G106" i="50"/>
  <c r="K105" i="50"/>
  <c r="I105" i="50"/>
  <c r="G105" i="50"/>
  <c r="K104" i="50"/>
  <c r="I104" i="50"/>
  <c r="G104" i="50"/>
  <c r="K103" i="50"/>
  <c r="I103" i="50"/>
  <c r="G103" i="50"/>
  <c r="K102" i="50"/>
  <c r="I102" i="50"/>
  <c r="G102" i="50"/>
  <c r="K101" i="50"/>
  <c r="I101" i="50"/>
  <c r="G101" i="50"/>
  <c r="K100" i="50"/>
  <c r="I100" i="50"/>
  <c r="G100" i="50"/>
  <c r="K99" i="50"/>
  <c r="I99" i="50"/>
  <c r="G99" i="50"/>
  <c r="K98" i="50"/>
  <c r="I98" i="50"/>
  <c r="G98" i="50"/>
  <c r="K97" i="50"/>
  <c r="I97" i="50"/>
  <c r="G97" i="50"/>
  <c r="K96" i="50"/>
  <c r="I96" i="50"/>
  <c r="G96" i="50"/>
  <c r="K95" i="50"/>
  <c r="I95" i="50"/>
  <c r="G95" i="50"/>
  <c r="K94" i="50"/>
  <c r="I94" i="50"/>
  <c r="G94" i="50"/>
  <c r="K93" i="50"/>
  <c r="I93" i="50"/>
  <c r="G93" i="50"/>
  <c r="K92" i="50"/>
  <c r="I92" i="50"/>
  <c r="G92" i="50"/>
  <c r="K91" i="50"/>
  <c r="I91" i="50"/>
  <c r="G91" i="50"/>
  <c r="K90" i="50"/>
  <c r="I90" i="50"/>
  <c r="G90" i="50"/>
  <c r="K89" i="50"/>
  <c r="I89" i="50"/>
  <c r="G89" i="50"/>
  <c r="K88" i="50"/>
  <c r="I88" i="50"/>
  <c r="G88" i="50"/>
  <c r="K87" i="50"/>
  <c r="I87" i="50"/>
  <c r="G87" i="50"/>
  <c r="K86" i="50"/>
  <c r="I86" i="50"/>
  <c r="G86" i="50"/>
  <c r="K85" i="50"/>
  <c r="I85" i="50"/>
  <c r="G85" i="50"/>
  <c r="K84" i="50"/>
  <c r="I84" i="50"/>
  <c r="G84" i="50"/>
  <c r="K83" i="50"/>
  <c r="I83" i="50"/>
  <c r="G83" i="50"/>
  <c r="K82" i="50"/>
  <c r="I82" i="50"/>
  <c r="G82" i="50"/>
  <c r="K81" i="50"/>
  <c r="I81" i="50"/>
  <c r="G81" i="50"/>
  <c r="K80" i="50"/>
  <c r="I80" i="50"/>
  <c r="G80" i="50"/>
  <c r="K79" i="50"/>
  <c r="I79" i="50"/>
  <c r="G79" i="50"/>
  <c r="K78" i="50"/>
  <c r="I78" i="50"/>
  <c r="G78" i="50"/>
  <c r="K77" i="50"/>
  <c r="I77" i="50"/>
  <c r="G77" i="50"/>
  <c r="K76" i="50"/>
  <c r="I76" i="50"/>
  <c r="G76" i="50"/>
  <c r="K75" i="50"/>
  <c r="I75" i="50"/>
  <c r="G75" i="50"/>
  <c r="K74" i="50"/>
  <c r="I74" i="50"/>
  <c r="G74" i="50"/>
  <c r="K73" i="50"/>
  <c r="I73" i="50"/>
  <c r="G73" i="50"/>
  <c r="K72" i="50"/>
  <c r="I72" i="50"/>
  <c r="G72" i="50"/>
  <c r="K71" i="50"/>
  <c r="I71" i="50"/>
  <c r="G71" i="50"/>
  <c r="K70" i="50"/>
  <c r="I70" i="50"/>
  <c r="G70" i="50"/>
  <c r="K69" i="50"/>
  <c r="I69" i="50"/>
  <c r="G69" i="50"/>
  <c r="K68" i="50"/>
  <c r="I68" i="50"/>
  <c r="G68" i="50"/>
  <c r="K67" i="50"/>
  <c r="I67" i="50"/>
  <c r="G67" i="50"/>
  <c r="K66" i="50"/>
  <c r="I66" i="50"/>
  <c r="G66" i="50"/>
  <c r="K65" i="50"/>
  <c r="I65" i="50"/>
  <c r="G65" i="50"/>
  <c r="K64" i="50"/>
  <c r="I64" i="50"/>
  <c r="G64" i="50"/>
  <c r="K63" i="50"/>
  <c r="I63" i="50"/>
  <c r="G63" i="50"/>
  <c r="K62" i="50"/>
  <c r="I62" i="50"/>
  <c r="G62" i="50"/>
  <c r="K61" i="50"/>
  <c r="I61" i="50"/>
  <c r="G61" i="50"/>
  <c r="K60" i="50"/>
  <c r="I60" i="50"/>
  <c r="G60" i="50"/>
  <c r="K59" i="50"/>
  <c r="I59" i="50"/>
  <c r="G59" i="50"/>
  <c r="K58" i="50"/>
  <c r="I58" i="50"/>
  <c r="G58" i="50"/>
  <c r="K57" i="50"/>
  <c r="I57" i="50"/>
  <c r="G57" i="50"/>
  <c r="K56" i="50"/>
  <c r="I56" i="50"/>
  <c r="G56" i="50"/>
  <c r="K55" i="50"/>
  <c r="I55" i="50"/>
  <c r="G55" i="50"/>
  <c r="K54" i="50"/>
  <c r="I54" i="50"/>
  <c r="G54" i="50"/>
  <c r="K53" i="50"/>
  <c r="I53" i="50"/>
  <c r="G53" i="50"/>
  <c r="K52" i="50"/>
  <c r="I52" i="50"/>
  <c r="G52" i="50"/>
  <c r="K51" i="50"/>
  <c r="I51" i="50"/>
  <c r="G51" i="50"/>
  <c r="K50" i="50"/>
  <c r="I50" i="50"/>
  <c r="G50" i="50"/>
  <c r="K49" i="50"/>
  <c r="I49" i="50"/>
  <c r="G49" i="50"/>
  <c r="K48" i="50"/>
  <c r="I48" i="50"/>
  <c r="G48" i="50"/>
  <c r="K47" i="50"/>
  <c r="I47" i="50"/>
  <c r="G47" i="50"/>
  <c r="K46" i="50"/>
  <c r="I46" i="50"/>
  <c r="G46" i="50"/>
  <c r="K45" i="50"/>
  <c r="I45" i="50"/>
  <c r="G45" i="50"/>
  <c r="K44" i="50"/>
  <c r="I44" i="50"/>
  <c r="G44" i="50"/>
  <c r="K43" i="50"/>
  <c r="I43" i="50"/>
  <c r="G43" i="50"/>
  <c r="K42" i="50"/>
  <c r="I42" i="50"/>
  <c r="G42" i="50"/>
  <c r="K41" i="50"/>
  <c r="I41" i="50"/>
  <c r="G41" i="50"/>
  <c r="K40" i="50"/>
  <c r="I40" i="50"/>
  <c r="G40" i="50"/>
  <c r="K39" i="50"/>
  <c r="I39" i="50"/>
  <c r="G39" i="50"/>
  <c r="K38" i="50"/>
  <c r="I38" i="50"/>
  <c r="G38" i="50"/>
  <c r="K37" i="50"/>
  <c r="I37" i="50"/>
  <c r="G37" i="50"/>
  <c r="K36" i="50"/>
  <c r="I36" i="50"/>
  <c r="G36" i="50"/>
  <c r="K35" i="50"/>
  <c r="I35" i="50"/>
  <c r="G35" i="50"/>
  <c r="K34" i="50"/>
  <c r="I34" i="50"/>
  <c r="G34" i="50"/>
  <c r="K33" i="50"/>
  <c r="I33" i="50"/>
  <c r="G33" i="50"/>
  <c r="K32" i="50"/>
  <c r="I32" i="50"/>
  <c r="G32" i="50"/>
  <c r="K31" i="50"/>
  <c r="I31" i="50"/>
  <c r="G31" i="50"/>
  <c r="K30" i="50"/>
  <c r="I30" i="50"/>
  <c r="G30" i="50"/>
  <c r="K29" i="50"/>
  <c r="I29" i="50"/>
  <c r="G29" i="50"/>
  <c r="K28" i="50"/>
  <c r="I28" i="50"/>
  <c r="G28" i="50"/>
  <c r="K27" i="50"/>
  <c r="I27" i="50"/>
  <c r="G27" i="50"/>
  <c r="K26" i="50"/>
  <c r="I26" i="50"/>
  <c r="G26" i="50"/>
  <c r="K25" i="50"/>
  <c r="I25" i="50"/>
  <c r="G25" i="50"/>
  <c r="K24" i="50"/>
  <c r="I24" i="50"/>
  <c r="G24" i="50"/>
  <c r="K23" i="50"/>
  <c r="I23" i="50"/>
  <c r="G23" i="50"/>
  <c r="K22" i="50"/>
  <c r="I22" i="50"/>
  <c r="G22" i="50"/>
  <c r="K21" i="50"/>
  <c r="I21" i="50"/>
  <c r="G21" i="50"/>
  <c r="K20" i="50"/>
  <c r="I20" i="50"/>
  <c r="G20" i="50"/>
  <c r="K19" i="50"/>
  <c r="I19" i="50"/>
  <c r="G19" i="50"/>
  <c r="K18" i="50"/>
  <c r="I18" i="50"/>
  <c r="G18" i="50"/>
  <c r="K17" i="50"/>
  <c r="I17" i="50"/>
  <c r="G17" i="50"/>
  <c r="K16" i="50"/>
  <c r="I16" i="50"/>
  <c r="G16" i="50"/>
  <c r="K15" i="50"/>
  <c r="I15" i="50"/>
  <c r="G15" i="50"/>
  <c r="K14" i="50"/>
  <c r="I14" i="50"/>
  <c r="G14" i="50"/>
  <c r="K13" i="50"/>
  <c r="I13" i="50"/>
  <c r="G13" i="50"/>
  <c r="K12" i="50"/>
  <c r="I12" i="50"/>
  <c r="G12" i="50"/>
  <c r="K11" i="50"/>
  <c r="I11" i="50"/>
  <c r="G11" i="50"/>
  <c r="K10" i="50"/>
  <c r="I10" i="50"/>
  <c r="G10" i="50"/>
  <c r="K9" i="50"/>
  <c r="I9" i="50"/>
  <c r="G9" i="50"/>
  <c r="K8" i="50"/>
  <c r="I8" i="50"/>
  <c r="G8" i="50"/>
  <c r="K7" i="50"/>
  <c r="I7" i="50"/>
  <c r="G7" i="50"/>
  <c r="K6" i="50"/>
  <c r="I6" i="50"/>
  <c r="I935" i="50" s="1"/>
  <c r="G6" i="50"/>
  <c r="L935" i="73"/>
  <c r="J935" i="73"/>
  <c r="K928" i="73"/>
  <c r="I928" i="73"/>
  <c r="G928" i="73"/>
  <c r="K927" i="73"/>
  <c r="I927" i="73"/>
  <c r="G927" i="73"/>
  <c r="K926" i="73"/>
  <c r="I926" i="73"/>
  <c r="G926" i="73"/>
  <c r="K925" i="73"/>
  <c r="I925" i="73"/>
  <c r="G925" i="73"/>
  <c r="K924" i="73"/>
  <c r="I924" i="73"/>
  <c r="G924" i="73"/>
  <c r="K923" i="73"/>
  <c r="I923" i="73"/>
  <c r="G923" i="73"/>
  <c r="K922" i="73"/>
  <c r="I922" i="73"/>
  <c r="G922" i="73"/>
  <c r="K921" i="73"/>
  <c r="I921" i="73"/>
  <c r="G921" i="73"/>
  <c r="K920" i="73"/>
  <c r="I920" i="73"/>
  <c r="G920" i="73"/>
  <c r="K919" i="73"/>
  <c r="I919" i="73"/>
  <c r="G919" i="73"/>
  <c r="K918" i="73"/>
  <c r="I918" i="73"/>
  <c r="G918" i="73"/>
  <c r="K917" i="73"/>
  <c r="I917" i="73"/>
  <c r="G917" i="73"/>
  <c r="K916" i="73"/>
  <c r="I916" i="73"/>
  <c r="G916" i="73"/>
  <c r="K915" i="73"/>
  <c r="I915" i="73"/>
  <c r="G915" i="73"/>
  <c r="K914" i="73"/>
  <c r="I914" i="73"/>
  <c r="G914" i="73"/>
  <c r="K913" i="73"/>
  <c r="I913" i="73"/>
  <c r="G913" i="73"/>
  <c r="K912" i="73"/>
  <c r="I912" i="73"/>
  <c r="G912" i="73"/>
  <c r="K911" i="73"/>
  <c r="I911" i="73"/>
  <c r="G911" i="73"/>
  <c r="K910" i="73"/>
  <c r="I910" i="73"/>
  <c r="G910" i="73"/>
  <c r="K909" i="73"/>
  <c r="I909" i="73"/>
  <c r="G909" i="73"/>
  <c r="K908" i="73"/>
  <c r="I908" i="73"/>
  <c r="G908" i="73"/>
  <c r="K907" i="73"/>
  <c r="I907" i="73"/>
  <c r="G907" i="73"/>
  <c r="K906" i="73"/>
  <c r="I906" i="73"/>
  <c r="G906" i="73"/>
  <c r="K905" i="73"/>
  <c r="I905" i="73"/>
  <c r="G905" i="73"/>
  <c r="K904" i="73"/>
  <c r="I904" i="73"/>
  <c r="G904" i="73"/>
  <c r="K903" i="73"/>
  <c r="I903" i="73"/>
  <c r="G903" i="73"/>
  <c r="K902" i="73"/>
  <c r="I902" i="73"/>
  <c r="G902" i="73"/>
  <c r="K901" i="73"/>
  <c r="I901" i="73"/>
  <c r="G901" i="73"/>
  <c r="K900" i="73"/>
  <c r="I900" i="73"/>
  <c r="G900" i="73"/>
  <c r="K899" i="73"/>
  <c r="I899" i="73"/>
  <c r="G899" i="73"/>
  <c r="K898" i="73"/>
  <c r="I898" i="73"/>
  <c r="G898" i="73"/>
  <c r="K897" i="73"/>
  <c r="I897" i="73"/>
  <c r="G897" i="73"/>
  <c r="K896" i="73"/>
  <c r="I896" i="73"/>
  <c r="G896" i="73"/>
  <c r="K895" i="73"/>
  <c r="I895" i="73"/>
  <c r="G895" i="73"/>
  <c r="K894" i="73"/>
  <c r="I894" i="73"/>
  <c r="G894" i="73"/>
  <c r="K893" i="73"/>
  <c r="I893" i="73"/>
  <c r="G893" i="73"/>
  <c r="K892" i="73"/>
  <c r="I892" i="73"/>
  <c r="G892" i="73"/>
  <c r="K891" i="73"/>
  <c r="I891" i="73"/>
  <c r="G891" i="73"/>
  <c r="K890" i="73"/>
  <c r="I890" i="73"/>
  <c r="G890" i="73"/>
  <c r="K889" i="73"/>
  <c r="I889" i="73"/>
  <c r="G889" i="73"/>
  <c r="K888" i="73"/>
  <c r="I888" i="73"/>
  <c r="G888" i="73"/>
  <c r="K887" i="73"/>
  <c r="I887" i="73"/>
  <c r="G887" i="73"/>
  <c r="K886" i="73"/>
  <c r="I886" i="73"/>
  <c r="G886" i="73"/>
  <c r="K885" i="73"/>
  <c r="I885" i="73"/>
  <c r="G885" i="73"/>
  <c r="K884" i="73"/>
  <c r="I884" i="73"/>
  <c r="G884" i="73"/>
  <c r="K883" i="73"/>
  <c r="I883" i="73"/>
  <c r="G883" i="73"/>
  <c r="K882" i="73"/>
  <c r="I882" i="73"/>
  <c r="G882" i="73"/>
  <c r="K881" i="73"/>
  <c r="I881" i="73"/>
  <c r="G881" i="73"/>
  <c r="K880" i="73"/>
  <c r="I880" i="73"/>
  <c r="G880" i="73"/>
  <c r="K879" i="73"/>
  <c r="I879" i="73"/>
  <c r="G879" i="73"/>
  <c r="K878" i="73"/>
  <c r="I878" i="73"/>
  <c r="G878" i="73"/>
  <c r="K877" i="73"/>
  <c r="I877" i="73"/>
  <c r="G877" i="73"/>
  <c r="K876" i="73"/>
  <c r="I876" i="73"/>
  <c r="G876" i="73"/>
  <c r="K875" i="73"/>
  <c r="I875" i="73"/>
  <c r="G875" i="73"/>
  <c r="K874" i="73"/>
  <c r="I874" i="73"/>
  <c r="G874" i="73"/>
  <c r="K873" i="73"/>
  <c r="I873" i="73"/>
  <c r="G873" i="73"/>
  <c r="K872" i="73"/>
  <c r="I872" i="73"/>
  <c r="G872" i="73"/>
  <c r="K871" i="73"/>
  <c r="I871" i="73"/>
  <c r="G871" i="73"/>
  <c r="K870" i="73"/>
  <c r="I870" i="73"/>
  <c r="G870" i="73"/>
  <c r="K869" i="73"/>
  <c r="I869" i="73"/>
  <c r="G869" i="73"/>
  <c r="K868" i="73"/>
  <c r="I868" i="73"/>
  <c r="G868" i="73"/>
  <c r="K867" i="73"/>
  <c r="I867" i="73"/>
  <c r="G867" i="73"/>
  <c r="K866" i="73"/>
  <c r="I866" i="73"/>
  <c r="G866" i="73"/>
  <c r="K865" i="73"/>
  <c r="I865" i="73"/>
  <c r="G865" i="73"/>
  <c r="K864" i="73"/>
  <c r="I864" i="73"/>
  <c r="G864" i="73"/>
  <c r="K863" i="73"/>
  <c r="I863" i="73"/>
  <c r="G863" i="73"/>
  <c r="K862" i="73"/>
  <c r="I862" i="73"/>
  <c r="G862" i="73"/>
  <c r="K861" i="73"/>
  <c r="I861" i="73"/>
  <c r="G861" i="73"/>
  <c r="K860" i="73"/>
  <c r="I860" i="73"/>
  <c r="G860" i="73"/>
  <c r="K859" i="73"/>
  <c r="I859" i="73"/>
  <c r="G859" i="73"/>
  <c r="K858" i="73"/>
  <c r="I858" i="73"/>
  <c r="G858" i="73"/>
  <c r="K857" i="73"/>
  <c r="I857" i="73"/>
  <c r="G857" i="73"/>
  <c r="K856" i="73"/>
  <c r="I856" i="73"/>
  <c r="G856" i="73"/>
  <c r="K855" i="73"/>
  <c r="I855" i="73"/>
  <c r="G855" i="73"/>
  <c r="K854" i="73"/>
  <c r="I854" i="73"/>
  <c r="G854" i="73"/>
  <c r="K853" i="73"/>
  <c r="I853" i="73"/>
  <c r="G853" i="73"/>
  <c r="K852" i="73"/>
  <c r="I852" i="73"/>
  <c r="G852" i="73"/>
  <c r="K851" i="73"/>
  <c r="I851" i="73"/>
  <c r="G851" i="73"/>
  <c r="K850" i="73"/>
  <c r="I850" i="73"/>
  <c r="G850" i="73"/>
  <c r="K849" i="73"/>
  <c r="I849" i="73"/>
  <c r="G849" i="73"/>
  <c r="K848" i="73"/>
  <c r="I848" i="73"/>
  <c r="G848" i="73"/>
  <c r="K847" i="73"/>
  <c r="I847" i="73"/>
  <c r="G847" i="73"/>
  <c r="K846" i="73"/>
  <c r="I846" i="73"/>
  <c r="G846" i="73"/>
  <c r="K845" i="73"/>
  <c r="I845" i="73"/>
  <c r="G845" i="73"/>
  <c r="K844" i="73"/>
  <c r="I844" i="73"/>
  <c r="G844" i="73"/>
  <c r="K843" i="73"/>
  <c r="I843" i="73"/>
  <c r="G843" i="73"/>
  <c r="K842" i="73"/>
  <c r="I842" i="73"/>
  <c r="G842" i="73"/>
  <c r="K841" i="73"/>
  <c r="I841" i="73"/>
  <c r="G841" i="73"/>
  <c r="K840" i="73"/>
  <c r="I840" i="73"/>
  <c r="G840" i="73"/>
  <c r="K839" i="73"/>
  <c r="I839" i="73"/>
  <c r="G839" i="73"/>
  <c r="K838" i="73"/>
  <c r="I838" i="73"/>
  <c r="G838" i="73"/>
  <c r="K837" i="73"/>
  <c r="I837" i="73"/>
  <c r="G837" i="73"/>
  <c r="K836" i="73"/>
  <c r="I836" i="73"/>
  <c r="G836" i="73"/>
  <c r="K835" i="73"/>
  <c r="I835" i="73"/>
  <c r="G835" i="73"/>
  <c r="K834" i="73"/>
  <c r="I834" i="73"/>
  <c r="G834" i="73"/>
  <c r="K833" i="73"/>
  <c r="I833" i="73"/>
  <c r="G833" i="73"/>
  <c r="K832" i="73"/>
  <c r="I832" i="73"/>
  <c r="G832" i="73"/>
  <c r="K831" i="73"/>
  <c r="I831" i="73"/>
  <c r="G831" i="73"/>
  <c r="K830" i="73"/>
  <c r="I830" i="73"/>
  <c r="G830" i="73"/>
  <c r="K829" i="73"/>
  <c r="I829" i="73"/>
  <c r="G829" i="73"/>
  <c r="M828" i="73"/>
  <c r="K828" i="73" s="1"/>
  <c r="I828" i="73"/>
  <c r="G828" i="73"/>
  <c r="K827" i="73"/>
  <c r="I827" i="73"/>
  <c r="G827" i="73"/>
  <c r="K826" i="73"/>
  <c r="I826" i="73"/>
  <c r="G826" i="73"/>
  <c r="K825" i="73"/>
  <c r="I825" i="73"/>
  <c r="G825" i="73"/>
  <c r="K824" i="73"/>
  <c r="I824" i="73"/>
  <c r="G824" i="73"/>
  <c r="K823" i="73"/>
  <c r="I823" i="73"/>
  <c r="G823" i="73"/>
  <c r="K822" i="73"/>
  <c r="I822" i="73"/>
  <c r="G822" i="73"/>
  <c r="K821" i="73"/>
  <c r="I821" i="73"/>
  <c r="G821" i="73"/>
  <c r="K820" i="73"/>
  <c r="I820" i="73"/>
  <c r="G820" i="73"/>
  <c r="K819" i="73"/>
  <c r="I819" i="73"/>
  <c r="G819" i="73"/>
  <c r="K818" i="73"/>
  <c r="I818" i="73"/>
  <c r="G818" i="73"/>
  <c r="K817" i="73"/>
  <c r="I817" i="73"/>
  <c r="G817" i="73"/>
  <c r="K816" i="73"/>
  <c r="I816" i="73"/>
  <c r="G816" i="73"/>
  <c r="K815" i="73"/>
  <c r="I815" i="73"/>
  <c r="G815" i="73"/>
  <c r="K814" i="73"/>
  <c r="I814" i="73"/>
  <c r="G814" i="73"/>
  <c r="K813" i="73"/>
  <c r="I813" i="73"/>
  <c r="G813" i="73"/>
  <c r="K812" i="73"/>
  <c r="I812" i="73"/>
  <c r="G812" i="73"/>
  <c r="K811" i="73"/>
  <c r="I811" i="73"/>
  <c r="G811" i="73"/>
  <c r="K810" i="73"/>
  <c r="I810" i="73"/>
  <c r="G810" i="73"/>
  <c r="K809" i="73"/>
  <c r="I809" i="73"/>
  <c r="G809" i="73"/>
  <c r="K808" i="73"/>
  <c r="I808" i="73"/>
  <c r="G808" i="73"/>
  <c r="K807" i="73"/>
  <c r="I807" i="73"/>
  <c r="G807" i="73"/>
  <c r="K806" i="73"/>
  <c r="I806" i="73"/>
  <c r="G806" i="73"/>
  <c r="K805" i="73"/>
  <c r="I805" i="73"/>
  <c r="G805" i="73"/>
  <c r="K804" i="73"/>
  <c r="I804" i="73"/>
  <c r="G804" i="73"/>
  <c r="K803" i="73"/>
  <c r="I803" i="73"/>
  <c r="G803" i="73"/>
  <c r="K802" i="73"/>
  <c r="I802" i="73"/>
  <c r="G802" i="73"/>
  <c r="K801" i="73"/>
  <c r="I801" i="73"/>
  <c r="G801" i="73"/>
  <c r="K800" i="73"/>
  <c r="I800" i="73"/>
  <c r="G800" i="73"/>
  <c r="K799" i="73"/>
  <c r="I799" i="73"/>
  <c r="G799" i="73"/>
  <c r="K798" i="73"/>
  <c r="I798" i="73"/>
  <c r="G798" i="73"/>
  <c r="K797" i="73"/>
  <c r="I797" i="73"/>
  <c r="G797" i="73"/>
  <c r="K796" i="73"/>
  <c r="I796" i="73"/>
  <c r="G796" i="73"/>
  <c r="K795" i="73"/>
  <c r="I795" i="73"/>
  <c r="G795" i="73"/>
  <c r="K794" i="73"/>
  <c r="I794" i="73"/>
  <c r="G794" i="73"/>
  <c r="K793" i="73"/>
  <c r="I793" i="73"/>
  <c r="G793" i="73"/>
  <c r="K792" i="73"/>
  <c r="I792" i="73"/>
  <c r="G792" i="73"/>
  <c r="K791" i="73"/>
  <c r="I791" i="73"/>
  <c r="G791" i="73"/>
  <c r="K790" i="73"/>
  <c r="I790" i="73"/>
  <c r="G790" i="73"/>
  <c r="K789" i="73"/>
  <c r="I789" i="73"/>
  <c r="G789" i="73"/>
  <c r="K788" i="73"/>
  <c r="I788" i="73"/>
  <c r="G788" i="73"/>
  <c r="K787" i="73"/>
  <c r="I787" i="73"/>
  <c r="G787" i="73"/>
  <c r="K786" i="73"/>
  <c r="I786" i="73"/>
  <c r="G786" i="73"/>
  <c r="K785" i="73"/>
  <c r="I785" i="73"/>
  <c r="G785" i="73"/>
  <c r="K784" i="73"/>
  <c r="I784" i="73"/>
  <c r="G784" i="73"/>
  <c r="K783" i="73"/>
  <c r="I783" i="73"/>
  <c r="G783" i="73"/>
  <c r="K782" i="73"/>
  <c r="I782" i="73"/>
  <c r="G782" i="73"/>
  <c r="K781" i="73"/>
  <c r="I781" i="73"/>
  <c r="G781" i="73"/>
  <c r="K780" i="73"/>
  <c r="I780" i="73"/>
  <c r="G780" i="73"/>
  <c r="K779" i="73"/>
  <c r="I779" i="73"/>
  <c r="G779" i="73"/>
  <c r="K778" i="73"/>
  <c r="I778" i="73"/>
  <c r="G778" i="73"/>
  <c r="K777" i="73"/>
  <c r="I777" i="73"/>
  <c r="G777" i="73"/>
  <c r="K776" i="73"/>
  <c r="I776" i="73"/>
  <c r="G776" i="73"/>
  <c r="K775" i="73"/>
  <c r="I775" i="73"/>
  <c r="G775" i="73"/>
  <c r="K774" i="73"/>
  <c r="I774" i="73"/>
  <c r="G774" i="73"/>
  <c r="K773" i="73"/>
  <c r="I773" i="73"/>
  <c r="G773" i="73"/>
  <c r="K772" i="73"/>
  <c r="I772" i="73"/>
  <c r="G772" i="73"/>
  <c r="K771" i="73"/>
  <c r="I771" i="73"/>
  <c r="G771" i="73"/>
  <c r="K770" i="73"/>
  <c r="I770" i="73"/>
  <c r="G770" i="73"/>
  <c r="K769" i="73"/>
  <c r="I769" i="73"/>
  <c r="G769" i="73"/>
  <c r="K768" i="73"/>
  <c r="I768" i="73"/>
  <c r="G768" i="73"/>
  <c r="K767" i="73"/>
  <c r="I767" i="73"/>
  <c r="G767" i="73"/>
  <c r="K766" i="73"/>
  <c r="I766" i="73"/>
  <c r="G766" i="73"/>
  <c r="K765" i="73"/>
  <c r="I765" i="73"/>
  <c r="G765" i="73"/>
  <c r="K764" i="73"/>
  <c r="I764" i="73"/>
  <c r="G764" i="73"/>
  <c r="K763" i="73"/>
  <c r="I763" i="73"/>
  <c r="G763" i="73"/>
  <c r="K762" i="73"/>
  <c r="I762" i="73"/>
  <c r="G762" i="73"/>
  <c r="K761" i="73"/>
  <c r="I761" i="73"/>
  <c r="G761" i="73"/>
  <c r="K760" i="73"/>
  <c r="I760" i="73"/>
  <c r="G760" i="73"/>
  <c r="K759" i="73"/>
  <c r="I759" i="73"/>
  <c r="G759" i="73"/>
  <c r="K758" i="73"/>
  <c r="I758" i="73"/>
  <c r="G758" i="73"/>
  <c r="K757" i="73"/>
  <c r="I757" i="73"/>
  <c r="G757" i="73"/>
  <c r="K756" i="73"/>
  <c r="I756" i="73"/>
  <c r="G756" i="73"/>
  <c r="K755" i="73"/>
  <c r="I755" i="73"/>
  <c r="G755" i="73"/>
  <c r="K754" i="73"/>
  <c r="I754" i="73"/>
  <c r="G754" i="73"/>
  <c r="K753" i="73"/>
  <c r="I753" i="73"/>
  <c r="G753" i="73"/>
  <c r="K752" i="73"/>
  <c r="I752" i="73"/>
  <c r="G752" i="73"/>
  <c r="K751" i="73"/>
  <c r="I751" i="73"/>
  <c r="G751" i="73"/>
  <c r="K750" i="73"/>
  <c r="I750" i="73"/>
  <c r="G750" i="73"/>
  <c r="K749" i="73"/>
  <c r="I749" i="73"/>
  <c r="G749" i="73"/>
  <c r="K748" i="73"/>
  <c r="I748" i="73"/>
  <c r="G748" i="73"/>
  <c r="K747" i="73"/>
  <c r="I747" i="73"/>
  <c r="G747" i="73"/>
  <c r="K746" i="73"/>
  <c r="I746" i="73"/>
  <c r="G746" i="73"/>
  <c r="K745" i="73"/>
  <c r="I745" i="73"/>
  <c r="G745" i="73"/>
  <c r="K744" i="73"/>
  <c r="I744" i="73"/>
  <c r="G744" i="73"/>
  <c r="K743" i="73"/>
  <c r="I743" i="73"/>
  <c r="G743" i="73"/>
  <c r="K742" i="73"/>
  <c r="I742" i="73"/>
  <c r="G742" i="73"/>
  <c r="K741" i="73"/>
  <c r="I741" i="73"/>
  <c r="G741" i="73"/>
  <c r="K740" i="73"/>
  <c r="I740" i="73"/>
  <c r="G740" i="73"/>
  <c r="K739" i="73"/>
  <c r="I739" i="73"/>
  <c r="G739" i="73"/>
  <c r="K738" i="73"/>
  <c r="I738" i="73"/>
  <c r="G738" i="73"/>
  <c r="K737" i="73"/>
  <c r="I737" i="73"/>
  <c r="G737" i="73"/>
  <c r="K736" i="73"/>
  <c r="I736" i="73"/>
  <c r="G736" i="73"/>
  <c r="K735" i="73"/>
  <c r="I735" i="73"/>
  <c r="G735" i="73"/>
  <c r="K734" i="73"/>
  <c r="I734" i="73"/>
  <c r="G734" i="73"/>
  <c r="K733" i="73"/>
  <c r="I733" i="73"/>
  <c r="G733" i="73"/>
  <c r="K732" i="73"/>
  <c r="I732" i="73"/>
  <c r="G732" i="73"/>
  <c r="K731" i="73"/>
  <c r="I731" i="73"/>
  <c r="G731" i="73"/>
  <c r="K730" i="73"/>
  <c r="I730" i="73"/>
  <c r="G730" i="73"/>
  <c r="K729" i="73"/>
  <c r="I729" i="73"/>
  <c r="G729" i="73"/>
  <c r="K728" i="73"/>
  <c r="I728" i="73"/>
  <c r="G728" i="73"/>
  <c r="K727" i="73"/>
  <c r="I727" i="73"/>
  <c r="G727" i="73"/>
  <c r="K726" i="73"/>
  <c r="I726" i="73"/>
  <c r="G726" i="73"/>
  <c r="K725" i="73"/>
  <c r="I725" i="73"/>
  <c r="G725" i="73"/>
  <c r="K724" i="73"/>
  <c r="I724" i="73"/>
  <c r="G724" i="73"/>
  <c r="K723" i="73"/>
  <c r="I723" i="73"/>
  <c r="G723" i="73"/>
  <c r="K722" i="73"/>
  <c r="I722" i="73"/>
  <c r="G722" i="73"/>
  <c r="K721" i="73"/>
  <c r="I721" i="73"/>
  <c r="G721" i="73"/>
  <c r="K720" i="73"/>
  <c r="I720" i="73"/>
  <c r="G720" i="73"/>
  <c r="K719" i="73"/>
  <c r="I719" i="73"/>
  <c r="G719" i="73"/>
  <c r="K718" i="73"/>
  <c r="I718" i="73"/>
  <c r="G718" i="73"/>
  <c r="K717" i="73"/>
  <c r="I717" i="73"/>
  <c r="G717" i="73"/>
  <c r="K716" i="73"/>
  <c r="I716" i="73"/>
  <c r="G716" i="73"/>
  <c r="K715" i="73"/>
  <c r="I715" i="73"/>
  <c r="G715" i="73"/>
  <c r="K714" i="73"/>
  <c r="I714" i="73"/>
  <c r="G714" i="73"/>
  <c r="K713" i="73"/>
  <c r="I713" i="73"/>
  <c r="G713" i="73"/>
  <c r="K712" i="73"/>
  <c r="I712" i="73"/>
  <c r="G712" i="73"/>
  <c r="K711" i="73"/>
  <c r="I711" i="73"/>
  <c r="G711" i="73"/>
  <c r="K710" i="73"/>
  <c r="I710" i="73"/>
  <c r="G710" i="73"/>
  <c r="K709" i="73"/>
  <c r="I709" i="73"/>
  <c r="G709" i="73"/>
  <c r="K708" i="73"/>
  <c r="I708" i="73"/>
  <c r="G708" i="73"/>
  <c r="K707" i="73"/>
  <c r="I707" i="73"/>
  <c r="G707" i="73"/>
  <c r="K706" i="73"/>
  <c r="I706" i="73"/>
  <c r="G706" i="73"/>
  <c r="K705" i="73"/>
  <c r="I705" i="73"/>
  <c r="G705" i="73"/>
  <c r="K704" i="73"/>
  <c r="I704" i="73"/>
  <c r="G704" i="73"/>
  <c r="K703" i="73"/>
  <c r="I703" i="73"/>
  <c r="G703" i="73"/>
  <c r="M702" i="73"/>
  <c r="K702" i="73"/>
  <c r="I702" i="73"/>
  <c r="G702" i="73"/>
  <c r="K701" i="73"/>
  <c r="I701" i="73"/>
  <c r="G701" i="73"/>
  <c r="K700" i="73"/>
  <c r="I700" i="73"/>
  <c r="G700" i="73"/>
  <c r="K699" i="73"/>
  <c r="I699" i="73"/>
  <c r="G699" i="73"/>
  <c r="K698" i="73"/>
  <c r="I698" i="73"/>
  <c r="G698" i="73"/>
  <c r="K697" i="73"/>
  <c r="I697" i="73"/>
  <c r="G697" i="73"/>
  <c r="K696" i="73"/>
  <c r="I696" i="73"/>
  <c r="G696" i="73"/>
  <c r="K695" i="73"/>
  <c r="I695" i="73"/>
  <c r="G695" i="73"/>
  <c r="K694" i="73"/>
  <c r="I694" i="73"/>
  <c r="G694" i="73"/>
  <c r="K693" i="73"/>
  <c r="I693" i="73"/>
  <c r="G693" i="73"/>
  <c r="K692" i="73"/>
  <c r="I692" i="73"/>
  <c r="G692" i="73"/>
  <c r="K691" i="73"/>
  <c r="I691" i="73"/>
  <c r="G691" i="73"/>
  <c r="K690" i="73"/>
  <c r="I690" i="73"/>
  <c r="G690" i="73"/>
  <c r="K689" i="73"/>
  <c r="I689" i="73"/>
  <c r="G689" i="73"/>
  <c r="K688" i="73"/>
  <c r="I688" i="73"/>
  <c r="G688" i="73"/>
  <c r="K687" i="73"/>
  <c r="I687" i="73"/>
  <c r="G687" i="73"/>
  <c r="K686" i="73"/>
  <c r="I686" i="73"/>
  <c r="G686" i="73"/>
  <c r="K685" i="73"/>
  <c r="I685" i="73"/>
  <c r="G685" i="73"/>
  <c r="K684" i="73"/>
  <c r="I684" i="73"/>
  <c r="G684" i="73"/>
  <c r="K683" i="73"/>
  <c r="I683" i="73"/>
  <c r="G683" i="73"/>
  <c r="K682" i="73"/>
  <c r="I682" i="73"/>
  <c r="G682" i="73"/>
  <c r="K681" i="73"/>
  <c r="I681" i="73"/>
  <c r="G681" i="73"/>
  <c r="K680" i="73"/>
  <c r="I680" i="73"/>
  <c r="G680" i="73"/>
  <c r="K679" i="73"/>
  <c r="I679" i="73"/>
  <c r="G679" i="73"/>
  <c r="K678" i="73"/>
  <c r="I678" i="73"/>
  <c r="G678" i="73"/>
  <c r="K677" i="73"/>
  <c r="I677" i="73"/>
  <c r="G677" i="73"/>
  <c r="K676" i="73"/>
  <c r="I676" i="73"/>
  <c r="G676" i="73"/>
  <c r="K675" i="73"/>
  <c r="I675" i="73"/>
  <c r="G675" i="73"/>
  <c r="K674" i="73"/>
  <c r="I674" i="73"/>
  <c r="G674" i="73"/>
  <c r="K673" i="73"/>
  <c r="I673" i="73"/>
  <c r="G673" i="73"/>
  <c r="K672" i="73"/>
  <c r="I672" i="73"/>
  <c r="G672" i="73"/>
  <c r="K671" i="73"/>
  <c r="I671" i="73"/>
  <c r="G671" i="73"/>
  <c r="K670" i="73"/>
  <c r="I670" i="73"/>
  <c r="G670" i="73"/>
  <c r="K669" i="73"/>
  <c r="I669" i="73"/>
  <c r="G669" i="73"/>
  <c r="K668" i="73"/>
  <c r="I668" i="73"/>
  <c r="G668" i="73"/>
  <c r="K667" i="73"/>
  <c r="I667" i="73"/>
  <c r="G667" i="73"/>
  <c r="K666" i="73"/>
  <c r="I666" i="73"/>
  <c r="G666" i="73"/>
  <c r="K665" i="73"/>
  <c r="I665" i="73"/>
  <c r="G665" i="73"/>
  <c r="K664" i="73"/>
  <c r="I664" i="73"/>
  <c r="G664" i="73"/>
  <c r="K663" i="73"/>
  <c r="I663" i="73"/>
  <c r="G663" i="73"/>
  <c r="K662" i="73"/>
  <c r="I662" i="73"/>
  <c r="G662" i="73"/>
  <c r="K661" i="73"/>
  <c r="I661" i="73"/>
  <c r="G661" i="73"/>
  <c r="K660" i="73"/>
  <c r="I660" i="73"/>
  <c r="G660" i="73"/>
  <c r="K659" i="73"/>
  <c r="I659" i="73"/>
  <c r="G659" i="73"/>
  <c r="K658" i="73"/>
  <c r="I658" i="73"/>
  <c r="G658" i="73"/>
  <c r="K657" i="73"/>
  <c r="I657" i="73"/>
  <c r="G657" i="73"/>
  <c r="K656" i="73"/>
  <c r="I656" i="73"/>
  <c r="G656" i="73"/>
  <c r="K655" i="73"/>
  <c r="I655" i="73"/>
  <c r="G655" i="73"/>
  <c r="K654" i="73"/>
  <c r="I654" i="73"/>
  <c r="G654" i="73"/>
  <c r="K653" i="73"/>
  <c r="I653" i="73"/>
  <c r="G653" i="73"/>
  <c r="K652" i="73"/>
  <c r="I652" i="73"/>
  <c r="G652" i="73"/>
  <c r="K651" i="73"/>
  <c r="I651" i="73"/>
  <c r="G651" i="73"/>
  <c r="K650" i="73"/>
  <c r="I650" i="73"/>
  <c r="G650" i="73"/>
  <c r="K649" i="73"/>
  <c r="I649" i="73"/>
  <c r="G649" i="73"/>
  <c r="K648" i="73"/>
  <c r="I648" i="73"/>
  <c r="G648" i="73"/>
  <c r="K647" i="73"/>
  <c r="I647" i="73"/>
  <c r="G647" i="73"/>
  <c r="K646" i="73"/>
  <c r="I646" i="73"/>
  <c r="G646" i="73"/>
  <c r="K645" i="73"/>
  <c r="I645" i="73"/>
  <c r="G645" i="73"/>
  <c r="K644" i="73"/>
  <c r="I644" i="73"/>
  <c r="G644" i="73"/>
  <c r="K643" i="73"/>
  <c r="I643" i="73"/>
  <c r="G643" i="73"/>
  <c r="K642" i="73"/>
  <c r="I642" i="73"/>
  <c r="G642" i="73"/>
  <c r="K641" i="73"/>
  <c r="I641" i="73"/>
  <c r="G641" i="73"/>
  <c r="K640" i="73"/>
  <c r="I640" i="73"/>
  <c r="G640" i="73"/>
  <c r="K639" i="73"/>
  <c r="I639" i="73"/>
  <c r="G639" i="73"/>
  <c r="K638" i="73"/>
  <c r="I638" i="73"/>
  <c r="G638" i="73"/>
  <c r="K637" i="73"/>
  <c r="I637" i="73"/>
  <c r="G637" i="73"/>
  <c r="K636" i="73"/>
  <c r="I636" i="73"/>
  <c r="G636" i="73"/>
  <c r="K635" i="73"/>
  <c r="I635" i="73"/>
  <c r="G635" i="73"/>
  <c r="K634" i="73"/>
  <c r="I634" i="73"/>
  <c r="G634" i="73"/>
  <c r="K633" i="73"/>
  <c r="I633" i="73"/>
  <c r="G633" i="73"/>
  <c r="K632" i="73"/>
  <c r="I632" i="73"/>
  <c r="G632" i="73"/>
  <c r="K631" i="73"/>
  <c r="I631" i="73"/>
  <c r="G631" i="73"/>
  <c r="K630" i="73"/>
  <c r="I630" i="73"/>
  <c r="G630" i="73"/>
  <c r="K629" i="73"/>
  <c r="I629" i="73"/>
  <c r="G629" i="73"/>
  <c r="K628" i="73"/>
  <c r="I628" i="73"/>
  <c r="G628" i="73"/>
  <c r="K627" i="73"/>
  <c r="I627" i="73"/>
  <c r="G627" i="73"/>
  <c r="K626" i="73"/>
  <c r="I626" i="73"/>
  <c r="G626" i="73"/>
  <c r="K625" i="73"/>
  <c r="I625" i="73"/>
  <c r="G625" i="73"/>
  <c r="K624" i="73"/>
  <c r="I624" i="73"/>
  <c r="G624" i="73"/>
  <c r="K623" i="73"/>
  <c r="I623" i="73"/>
  <c r="G623" i="73"/>
  <c r="K622" i="73"/>
  <c r="I622" i="73"/>
  <c r="G622" i="73"/>
  <c r="K621" i="73"/>
  <c r="I621" i="73"/>
  <c r="G621" i="73"/>
  <c r="K620" i="73"/>
  <c r="I620" i="73"/>
  <c r="G620" i="73"/>
  <c r="K619" i="73"/>
  <c r="I619" i="73"/>
  <c r="G619" i="73"/>
  <c r="K618" i="73"/>
  <c r="I618" i="73"/>
  <c r="G618" i="73"/>
  <c r="K617" i="73"/>
  <c r="I617" i="73"/>
  <c r="G617" i="73"/>
  <c r="K616" i="73"/>
  <c r="I616" i="73"/>
  <c r="G616" i="73"/>
  <c r="K615" i="73"/>
  <c r="I615" i="73"/>
  <c r="G615" i="73"/>
  <c r="K614" i="73"/>
  <c r="I614" i="73"/>
  <c r="G614" i="73"/>
  <c r="K613" i="73"/>
  <c r="I613" i="73"/>
  <c r="G613" i="73"/>
  <c r="K612" i="73"/>
  <c r="I612" i="73"/>
  <c r="G612" i="73"/>
  <c r="K611" i="73"/>
  <c r="I611" i="73"/>
  <c r="G611" i="73"/>
  <c r="K610" i="73"/>
  <c r="I610" i="73"/>
  <c r="G610" i="73"/>
  <c r="K609" i="73"/>
  <c r="I609" i="73"/>
  <c r="G609" i="73"/>
  <c r="K608" i="73"/>
  <c r="I608" i="73"/>
  <c r="G608" i="73"/>
  <c r="K607" i="73"/>
  <c r="I607" i="73"/>
  <c r="G607" i="73"/>
  <c r="K606" i="73"/>
  <c r="I606" i="73"/>
  <c r="G606" i="73"/>
  <c r="K605" i="73"/>
  <c r="I605" i="73"/>
  <c r="G605" i="73"/>
  <c r="K604" i="73"/>
  <c r="I604" i="73"/>
  <c r="G604" i="73"/>
  <c r="K603" i="73"/>
  <c r="I603" i="73"/>
  <c r="G603" i="73"/>
  <c r="K602" i="73"/>
  <c r="I602" i="73"/>
  <c r="G602" i="73"/>
  <c r="K601" i="73"/>
  <c r="I601" i="73"/>
  <c r="G601" i="73"/>
  <c r="K600" i="73"/>
  <c r="I600" i="73"/>
  <c r="G600" i="73"/>
  <c r="K599" i="73"/>
  <c r="I599" i="73"/>
  <c r="G599" i="73"/>
  <c r="K598" i="73"/>
  <c r="I598" i="73"/>
  <c r="G598" i="73"/>
  <c r="K597" i="73"/>
  <c r="I597" i="73"/>
  <c r="G597" i="73"/>
  <c r="K596" i="73"/>
  <c r="I596" i="73"/>
  <c r="G596" i="73"/>
  <c r="K595" i="73"/>
  <c r="I595" i="73"/>
  <c r="G595" i="73"/>
  <c r="K594" i="73"/>
  <c r="I594" i="73"/>
  <c r="G594" i="73"/>
  <c r="K593" i="73"/>
  <c r="I593" i="73"/>
  <c r="G593" i="73"/>
  <c r="K592" i="73"/>
  <c r="I592" i="73"/>
  <c r="G592" i="73"/>
  <c r="K591" i="73"/>
  <c r="I591" i="73"/>
  <c r="G591" i="73"/>
  <c r="K590" i="73"/>
  <c r="I590" i="73"/>
  <c r="G590" i="73"/>
  <c r="K589" i="73"/>
  <c r="I589" i="73"/>
  <c r="G589" i="73"/>
  <c r="K588" i="73"/>
  <c r="I588" i="73"/>
  <c r="G588" i="73"/>
  <c r="K587" i="73"/>
  <c r="I587" i="73"/>
  <c r="G587" i="73"/>
  <c r="K586" i="73"/>
  <c r="I586" i="73"/>
  <c r="G586" i="73"/>
  <c r="K585" i="73"/>
  <c r="I585" i="73"/>
  <c r="G585" i="73"/>
  <c r="K584" i="73"/>
  <c r="I584" i="73"/>
  <c r="G584" i="73"/>
  <c r="K583" i="73"/>
  <c r="I583" i="73"/>
  <c r="G583" i="73"/>
  <c r="K582" i="73"/>
  <c r="I582" i="73"/>
  <c r="G582" i="73"/>
  <c r="K581" i="73"/>
  <c r="I581" i="73"/>
  <c r="G581" i="73"/>
  <c r="K580" i="73"/>
  <c r="I580" i="73"/>
  <c r="G580" i="73"/>
  <c r="K579" i="73"/>
  <c r="I579" i="73"/>
  <c r="G579" i="73"/>
  <c r="K578" i="73"/>
  <c r="I578" i="73"/>
  <c r="G578" i="73"/>
  <c r="K577" i="73"/>
  <c r="I577" i="73"/>
  <c r="G577" i="73"/>
  <c r="K576" i="73"/>
  <c r="I576" i="73"/>
  <c r="G576" i="73"/>
  <c r="K575" i="73"/>
  <c r="I575" i="73"/>
  <c r="G575" i="73"/>
  <c r="K574" i="73"/>
  <c r="I574" i="73"/>
  <c r="G574" i="73"/>
  <c r="K573" i="73"/>
  <c r="I573" i="73"/>
  <c r="G573" i="73"/>
  <c r="K572" i="73"/>
  <c r="I572" i="73"/>
  <c r="G572" i="73"/>
  <c r="K571" i="73"/>
  <c r="I571" i="73"/>
  <c r="G571" i="73"/>
  <c r="K570" i="73"/>
  <c r="I570" i="73"/>
  <c r="G570" i="73"/>
  <c r="K569" i="73"/>
  <c r="I569" i="73"/>
  <c r="G569" i="73"/>
  <c r="K568" i="73"/>
  <c r="I568" i="73"/>
  <c r="G568" i="73"/>
  <c r="K567" i="73"/>
  <c r="I567" i="73"/>
  <c r="G567" i="73"/>
  <c r="K566" i="73"/>
  <c r="I566" i="73"/>
  <c r="G566" i="73"/>
  <c r="K565" i="73"/>
  <c r="I565" i="73"/>
  <c r="G565" i="73"/>
  <c r="K564" i="73"/>
  <c r="I564" i="73"/>
  <c r="G564" i="73"/>
  <c r="K563" i="73"/>
  <c r="I563" i="73"/>
  <c r="G563" i="73"/>
  <c r="K562" i="73"/>
  <c r="I562" i="73"/>
  <c r="G562" i="73"/>
  <c r="K561" i="73"/>
  <c r="I561" i="73"/>
  <c r="G561" i="73"/>
  <c r="K560" i="73"/>
  <c r="I560" i="73"/>
  <c r="G560" i="73"/>
  <c r="K559" i="73"/>
  <c r="I559" i="73"/>
  <c r="G559" i="73"/>
  <c r="K558" i="73"/>
  <c r="I558" i="73"/>
  <c r="G558" i="73"/>
  <c r="K557" i="73"/>
  <c r="I557" i="73"/>
  <c r="G557" i="73"/>
  <c r="K556" i="73"/>
  <c r="I556" i="73"/>
  <c r="G556" i="73"/>
  <c r="K555" i="73"/>
  <c r="I555" i="73"/>
  <c r="G555" i="73"/>
  <c r="K554" i="73"/>
  <c r="I554" i="73"/>
  <c r="G554" i="73"/>
  <c r="K553" i="73"/>
  <c r="I553" i="73"/>
  <c r="G553" i="73"/>
  <c r="K552" i="73"/>
  <c r="I552" i="73"/>
  <c r="G552" i="73"/>
  <c r="K551" i="73"/>
  <c r="I551" i="73"/>
  <c r="G551" i="73"/>
  <c r="K550" i="73"/>
  <c r="I550" i="73"/>
  <c r="G550" i="73"/>
  <c r="K549" i="73"/>
  <c r="I549" i="73"/>
  <c r="G549" i="73"/>
  <c r="K548" i="73"/>
  <c r="I548" i="73"/>
  <c r="G548" i="73"/>
  <c r="K547" i="73"/>
  <c r="I547" i="73"/>
  <c r="G547" i="73"/>
  <c r="K546" i="73"/>
  <c r="I546" i="73"/>
  <c r="G546" i="73"/>
  <c r="K545" i="73"/>
  <c r="I545" i="73"/>
  <c r="G545" i="73"/>
  <c r="K544" i="73"/>
  <c r="I544" i="73"/>
  <c r="G544" i="73"/>
  <c r="K543" i="73"/>
  <c r="I543" i="73"/>
  <c r="G543" i="73"/>
  <c r="K542" i="73"/>
  <c r="I542" i="73"/>
  <c r="G542" i="73"/>
  <c r="K541" i="73"/>
  <c r="I541" i="73"/>
  <c r="G541" i="73"/>
  <c r="K540" i="73"/>
  <c r="I540" i="73"/>
  <c r="G540" i="73"/>
  <c r="K539" i="73"/>
  <c r="I539" i="73"/>
  <c r="G539" i="73"/>
  <c r="K538" i="73"/>
  <c r="I538" i="73"/>
  <c r="G538" i="73"/>
  <c r="K537" i="73"/>
  <c r="I537" i="73"/>
  <c r="G537" i="73"/>
  <c r="K536" i="73"/>
  <c r="I536" i="73"/>
  <c r="G536" i="73"/>
  <c r="K535" i="73"/>
  <c r="I535" i="73"/>
  <c r="G535" i="73"/>
  <c r="K534" i="73"/>
  <c r="I534" i="73"/>
  <c r="G534" i="73"/>
  <c r="K533" i="73"/>
  <c r="I533" i="73"/>
  <c r="G533" i="73"/>
  <c r="K532" i="73"/>
  <c r="I532" i="73"/>
  <c r="G532" i="73"/>
  <c r="K531" i="73"/>
  <c r="I531" i="73"/>
  <c r="G531" i="73"/>
  <c r="K530" i="73"/>
  <c r="I530" i="73"/>
  <c r="G530" i="73"/>
  <c r="K529" i="73"/>
  <c r="I529" i="73"/>
  <c r="G529" i="73"/>
  <c r="K528" i="73"/>
  <c r="I528" i="73"/>
  <c r="G528" i="73"/>
  <c r="K527" i="73"/>
  <c r="I527" i="73"/>
  <c r="G527" i="73"/>
  <c r="K526" i="73"/>
  <c r="I526" i="73"/>
  <c r="G526" i="73"/>
  <c r="K525" i="73"/>
  <c r="I525" i="73"/>
  <c r="G525" i="73"/>
  <c r="K524" i="73"/>
  <c r="I524" i="73"/>
  <c r="G524" i="73"/>
  <c r="K523" i="73"/>
  <c r="I523" i="73"/>
  <c r="G523" i="73"/>
  <c r="M522" i="73"/>
  <c r="M935" i="73" s="1"/>
  <c r="I522" i="73"/>
  <c r="G522" i="73"/>
  <c r="K521" i="73"/>
  <c r="I521" i="73"/>
  <c r="G521" i="73"/>
  <c r="K520" i="73"/>
  <c r="I520" i="73"/>
  <c r="G520" i="73"/>
  <c r="K519" i="73"/>
  <c r="I519" i="73"/>
  <c r="G519" i="73"/>
  <c r="K518" i="73"/>
  <c r="I518" i="73"/>
  <c r="G518" i="73"/>
  <c r="K517" i="73"/>
  <c r="I517" i="73"/>
  <c r="G517" i="73"/>
  <c r="K516" i="73"/>
  <c r="I516" i="73"/>
  <c r="G516" i="73"/>
  <c r="K515" i="73"/>
  <c r="I515" i="73"/>
  <c r="G515" i="73"/>
  <c r="K514" i="73"/>
  <c r="I514" i="73"/>
  <c r="G514" i="73"/>
  <c r="K513" i="73"/>
  <c r="I513" i="73"/>
  <c r="G513" i="73"/>
  <c r="K512" i="73"/>
  <c r="I512" i="73"/>
  <c r="G512" i="73"/>
  <c r="K511" i="73"/>
  <c r="I511" i="73"/>
  <c r="G511" i="73"/>
  <c r="K510" i="73"/>
  <c r="I510" i="73"/>
  <c r="G510" i="73"/>
  <c r="K509" i="73"/>
  <c r="I509" i="73"/>
  <c r="G509" i="73"/>
  <c r="K508" i="73"/>
  <c r="I508" i="73"/>
  <c r="G508" i="73"/>
  <c r="K507" i="73"/>
  <c r="I507" i="73"/>
  <c r="G507" i="73"/>
  <c r="K506" i="73"/>
  <c r="I506" i="73"/>
  <c r="G506" i="73"/>
  <c r="K505" i="73"/>
  <c r="I505" i="73"/>
  <c r="G505" i="73"/>
  <c r="K504" i="73"/>
  <c r="I504" i="73"/>
  <c r="G504" i="73"/>
  <c r="K503" i="73"/>
  <c r="I503" i="73"/>
  <c r="G503" i="73"/>
  <c r="K502" i="73"/>
  <c r="I502" i="73"/>
  <c r="G502" i="73"/>
  <c r="K501" i="73"/>
  <c r="I501" i="73"/>
  <c r="G501" i="73"/>
  <c r="K500" i="73"/>
  <c r="I500" i="73"/>
  <c r="G500" i="73"/>
  <c r="K499" i="73"/>
  <c r="I499" i="73"/>
  <c r="G499" i="73"/>
  <c r="K498" i="73"/>
  <c r="I498" i="73"/>
  <c r="G498" i="73"/>
  <c r="K497" i="73"/>
  <c r="I497" i="73"/>
  <c r="G497" i="73"/>
  <c r="K496" i="73"/>
  <c r="I496" i="73"/>
  <c r="G496" i="73"/>
  <c r="K495" i="73"/>
  <c r="I495" i="73"/>
  <c r="G495" i="73"/>
  <c r="K494" i="73"/>
  <c r="I494" i="73"/>
  <c r="G494" i="73"/>
  <c r="K493" i="73"/>
  <c r="I493" i="73"/>
  <c r="G493" i="73"/>
  <c r="K492" i="73"/>
  <c r="I492" i="73"/>
  <c r="G492" i="73"/>
  <c r="K491" i="73"/>
  <c r="I491" i="73"/>
  <c r="G491" i="73"/>
  <c r="K490" i="73"/>
  <c r="I490" i="73"/>
  <c r="G490" i="73"/>
  <c r="K489" i="73"/>
  <c r="I489" i="73"/>
  <c r="G489" i="73"/>
  <c r="K488" i="73"/>
  <c r="I488" i="73"/>
  <c r="G488" i="73"/>
  <c r="K487" i="73"/>
  <c r="I487" i="73"/>
  <c r="G487" i="73"/>
  <c r="K486" i="73"/>
  <c r="I486" i="73"/>
  <c r="G486" i="73"/>
  <c r="K485" i="73"/>
  <c r="I485" i="73"/>
  <c r="G485" i="73"/>
  <c r="K484" i="73"/>
  <c r="I484" i="73"/>
  <c r="G484" i="73"/>
  <c r="K483" i="73"/>
  <c r="I483" i="73"/>
  <c r="G483" i="73"/>
  <c r="K482" i="73"/>
  <c r="I482" i="73"/>
  <c r="G482" i="73"/>
  <c r="K481" i="73"/>
  <c r="I481" i="73"/>
  <c r="G481" i="73"/>
  <c r="K480" i="73"/>
  <c r="I480" i="73"/>
  <c r="G480" i="73"/>
  <c r="K479" i="73"/>
  <c r="I479" i="73"/>
  <c r="G479" i="73"/>
  <c r="K478" i="73"/>
  <c r="I478" i="73"/>
  <c r="G478" i="73"/>
  <c r="K477" i="73"/>
  <c r="I477" i="73"/>
  <c r="G477" i="73"/>
  <c r="K476" i="73"/>
  <c r="I476" i="73"/>
  <c r="G476" i="73"/>
  <c r="K475" i="73"/>
  <c r="I475" i="73"/>
  <c r="G475" i="73"/>
  <c r="K474" i="73"/>
  <c r="I474" i="73"/>
  <c r="G474" i="73"/>
  <c r="K473" i="73"/>
  <c r="I473" i="73"/>
  <c r="G473" i="73"/>
  <c r="K472" i="73"/>
  <c r="I472" i="73"/>
  <c r="G472" i="73"/>
  <c r="K471" i="73"/>
  <c r="I471" i="73"/>
  <c r="G471" i="73"/>
  <c r="K470" i="73"/>
  <c r="I470" i="73"/>
  <c r="G470" i="73"/>
  <c r="K469" i="73"/>
  <c r="I469" i="73"/>
  <c r="G469" i="73"/>
  <c r="K468" i="73"/>
  <c r="I468" i="73"/>
  <c r="G468" i="73"/>
  <c r="K467" i="73"/>
  <c r="I467" i="73"/>
  <c r="G467" i="73"/>
  <c r="K466" i="73"/>
  <c r="I466" i="73"/>
  <c r="G466" i="73"/>
  <c r="K465" i="73"/>
  <c r="I465" i="73"/>
  <c r="G465" i="73"/>
  <c r="K464" i="73"/>
  <c r="I464" i="73"/>
  <c r="G464" i="73"/>
  <c r="K463" i="73"/>
  <c r="I463" i="73"/>
  <c r="G463" i="73"/>
  <c r="K462" i="73"/>
  <c r="I462" i="73"/>
  <c r="G462" i="73"/>
  <c r="K461" i="73"/>
  <c r="I461" i="73"/>
  <c r="G461" i="73"/>
  <c r="K460" i="73"/>
  <c r="I460" i="73"/>
  <c r="G460" i="73"/>
  <c r="K459" i="73"/>
  <c r="I459" i="73"/>
  <c r="G459" i="73"/>
  <c r="K458" i="73"/>
  <c r="I458" i="73"/>
  <c r="G458" i="73"/>
  <c r="K457" i="73"/>
  <c r="I457" i="73"/>
  <c r="G457" i="73"/>
  <c r="K456" i="73"/>
  <c r="I456" i="73"/>
  <c r="G456" i="73"/>
  <c r="K455" i="73"/>
  <c r="I455" i="73"/>
  <c r="G455" i="73"/>
  <c r="K454" i="73"/>
  <c r="I454" i="73"/>
  <c r="G454" i="73"/>
  <c r="K453" i="73"/>
  <c r="I453" i="73"/>
  <c r="G453" i="73"/>
  <c r="K452" i="73"/>
  <c r="I452" i="73"/>
  <c r="G452" i="73"/>
  <c r="K451" i="73"/>
  <c r="I451" i="73"/>
  <c r="G451" i="73"/>
  <c r="K450" i="73"/>
  <c r="I450" i="73"/>
  <c r="G450" i="73"/>
  <c r="K449" i="73"/>
  <c r="I449" i="73"/>
  <c r="G449" i="73"/>
  <c r="K448" i="73"/>
  <c r="I448" i="73"/>
  <c r="G448" i="73"/>
  <c r="K447" i="73"/>
  <c r="I447" i="73"/>
  <c r="G447" i="73"/>
  <c r="K446" i="73"/>
  <c r="I446" i="73"/>
  <c r="G446" i="73"/>
  <c r="K445" i="73"/>
  <c r="I445" i="73"/>
  <c r="G445" i="73"/>
  <c r="K444" i="73"/>
  <c r="I444" i="73"/>
  <c r="G444" i="73"/>
  <c r="K443" i="73"/>
  <c r="I443" i="73"/>
  <c r="G443" i="73"/>
  <c r="K442" i="73"/>
  <c r="I442" i="73"/>
  <c r="G442" i="73"/>
  <c r="K441" i="73"/>
  <c r="I441" i="73"/>
  <c r="G441" i="73"/>
  <c r="K440" i="73"/>
  <c r="I440" i="73"/>
  <c r="G440" i="73"/>
  <c r="K439" i="73"/>
  <c r="I439" i="73"/>
  <c r="G439" i="73"/>
  <c r="K438" i="73"/>
  <c r="I438" i="73"/>
  <c r="G438" i="73"/>
  <c r="K437" i="73"/>
  <c r="I437" i="73"/>
  <c r="G437" i="73"/>
  <c r="K436" i="73"/>
  <c r="I436" i="73"/>
  <c r="G436" i="73"/>
  <c r="K435" i="73"/>
  <c r="I435" i="73"/>
  <c r="G435" i="73"/>
  <c r="K434" i="73"/>
  <c r="I434" i="73"/>
  <c r="G434" i="73"/>
  <c r="K433" i="73"/>
  <c r="I433" i="73"/>
  <c r="G433" i="73"/>
  <c r="K432" i="73"/>
  <c r="I432" i="73"/>
  <c r="G432" i="73"/>
  <c r="K431" i="73"/>
  <c r="I431" i="73"/>
  <c r="G431" i="73"/>
  <c r="K430" i="73"/>
  <c r="I430" i="73"/>
  <c r="G430" i="73"/>
  <c r="K429" i="73"/>
  <c r="I429" i="73"/>
  <c r="G429" i="73"/>
  <c r="K428" i="73"/>
  <c r="I428" i="73"/>
  <c r="G428" i="73"/>
  <c r="K427" i="73"/>
  <c r="I427" i="73"/>
  <c r="G427" i="73"/>
  <c r="K426" i="73"/>
  <c r="I426" i="73"/>
  <c r="G426" i="73"/>
  <c r="K425" i="73"/>
  <c r="I425" i="73"/>
  <c r="G425" i="73"/>
  <c r="K424" i="73"/>
  <c r="I424" i="73"/>
  <c r="G424" i="73"/>
  <c r="K423" i="73"/>
  <c r="I423" i="73"/>
  <c r="G423" i="73"/>
  <c r="K422" i="73"/>
  <c r="I422" i="73"/>
  <c r="G422" i="73"/>
  <c r="K421" i="73"/>
  <c r="I421" i="73"/>
  <c r="G421" i="73"/>
  <c r="K420" i="73"/>
  <c r="I420" i="73"/>
  <c r="G420" i="73"/>
  <c r="K419" i="73"/>
  <c r="I419" i="73"/>
  <c r="G419" i="73"/>
  <c r="K418" i="73"/>
  <c r="I418" i="73"/>
  <c r="G418" i="73"/>
  <c r="K417" i="73"/>
  <c r="I417" i="73"/>
  <c r="G417" i="73"/>
  <c r="K416" i="73"/>
  <c r="I416" i="73"/>
  <c r="G416" i="73"/>
  <c r="K415" i="73"/>
  <c r="I415" i="73"/>
  <c r="G415" i="73"/>
  <c r="K414" i="73"/>
  <c r="I414" i="73"/>
  <c r="G414" i="73"/>
  <c r="K413" i="73"/>
  <c r="I413" i="73"/>
  <c r="G413" i="73"/>
  <c r="K412" i="73"/>
  <c r="I412" i="73"/>
  <c r="G412" i="73"/>
  <c r="K411" i="73"/>
  <c r="I411" i="73"/>
  <c r="G411" i="73"/>
  <c r="K410" i="73"/>
  <c r="I410" i="73"/>
  <c r="G410" i="73"/>
  <c r="K409" i="73"/>
  <c r="I409" i="73"/>
  <c r="G409" i="73"/>
  <c r="K408" i="73"/>
  <c r="I408" i="73"/>
  <c r="G408" i="73"/>
  <c r="K407" i="73"/>
  <c r="I407" i="73"/>
  <c r="G407" i="73"/>
  <c r="K406" i="73"/>
  <c r="I406" i="73"/>
  <c r="G406" i="73"/>
  <c r="K405" i="73"/>
  <c r="I405" i="73"/>
  <c r="G405" i="73"/>
  <c r="K404" i="73"/>
  <c r="I404" i="73"/>
  <c r="G404" i="73"/>
  <c r="K403" i="73"/>
  <c r="I403" i="73"/>
  <c r="G403" i="73"/>
  <c r="K402" i="73"/>
  <c r="I402" i="73"/>
  <c r="G402" i="73"/>
  <c r="K401" i="73"/>
  <c r="I401" i="73"/>
  <c r="G401" i="73"/>
  <c r="K400" i="73"/>
  <c r="I400" i="73"/>
  <c r="G400" i="73"/>
  <c r="K399" i="73"/>
  <c r="I399" i="73"/>
  <c r="G399" i="73"/>
  <c r="K398" i="73"/>
  <c r="I398" i="73"/>
  <c r="G398" i="73"/>
  <c r="K397" i="73"/>
  <c r="I397" i="73"/>
  <c r="G397" i="73"/>
  <c r="K396" i="73"/>
  <c r="I396" i="73"/>
  <c r="G396" i="73"/>
  <c r="K395" i="73"/>
  <c r="I395" i="73"/>
  <c r="G395" i="73"/>
  <c r="K394" i="73"/>
  <c r="I394" i="73"/>
  <c r="G394" i="73"/>
  <c r="K393" i="73"/>
  <c r="I393" i="73"/>
  <c r="G393" i="73"/>
  <c r="K392" i="73"/>
  <c r="I392" i="73"/>
  <c r="G392" i="73"/>
  <c r="K391" i="73"/>
  <c r="I391" i="73"/>
  <c r="G391" i="73"/>
  <c r="K390" i="73"/>
  <c r="I390" i="73"/>
  <c r="G390" i="73"/>
  <c r="K389" i="73"/>
  <c r="I389" i="73"/>
  <c r="G389" i="73"/>
  <c r="K388" i="73"/>
  <c r="I388" i="73"/>
  <c r="G388" i="73"/>
  <c r="K387" i="73"/>
  <c r="I387" i="73"/>
  <c r="G387" i="73"/>
  <c r="K386" i="73"/>
  <c r="I386" i="73"/>
  <c r="G386" i="73"/>
  <c r="K385" i="73"/>
  <c r="I385" i="73"/>
  <c r="G385" i="73"/>
  <c r="K384" i="73"/>
  <c r="I384" i="73"/>
  <c r="G384" i="73"/>
  <c r="K383" i="73"/>
  <c r="I383" i="73"/>
  <c r="G383" i="73"/>
  <c r="K382" i="73"/>
  <c r="I382" i="73"/>
  <c r="G382" i="73"/>
  <c r="K381" i="73"/>
  <c r="I381" i="73"/>
  <c r="G381" i="73"/>
  <c r="K380" i="73"/>
  <c r="I380" i="73"/>
  <c r="G380" i="73"/>
  <c r="K379" i="73"/>
  <c r="I379" i="73"/>
  <c r="G379" i="73"/>
  <c r="K378" i="73"/>
  <c r="I378" i="73"/>
  <c r="G378" i="73"/>
  <c r="K377" i="73"/>
  <c r="I377" i="73"/>
  <c r="G377" i="73"/>
  <c r="K376" i="73"/>
  <c r="I376" i="73"/>
  <c r="G376" i="73"/>
  <c r="K375" i="73"/>
  <c r="I375" i="73"/>
  <c r="G375" i="73"/>
  <c r="K374" i="73"/>
  <c r="I374" i="73"/>
  <c r="G374" i="73"/>
  <c r="K373" i="73"/>
  <c r="I373" i="73"/>
  <c r="G373" i="73"/>
  <c r="K372" i="73"/>
  <c r="I372" i="73"/>
  <c r="G372" i="73"/>
  <c r="K371" i="73"/>
  <c r="I371" i="73"/>
  <c r="G371" i="73"/>
  <c r="K370" i="73"/>
  <c r="I370" i="73"/>
  <c r="G370" i="73"/>
  <c r="K369" i="73"/>
  <c r="I369" i="73"/>
  <c r="G369" i="73"/>
  <c r="K368" i="73"/>
  <c r="I368" i="73"/>
  <c r="G368" i="73"/>
  <c r="K367" i="73"/>
  <c r="I367" i="73"/>
  <c r="G367" i="73"/>
  <c r="K366" i="73"/>
  <c r="I366" i="73"/>
  <c r="G366" i="73"/>
  <c r="K365" i="73"/>
  <c r="I365" i="73"/>
  <c r="G365" i="73"/>
  <c r="K364" i="73"/>
  <c r="I364" i="73"/>
  <c r="G364" i="73"/>
  <c r="K363" i="73"/>
  <c r="I363" i="73"/>
  <c r="G363" i="73"/>
  <c r="K362" i="73"/>
  <c r="I362" i="73"/>
  <c r="G362" i="73"/>
  <c r="K361" i="73"/>
  <c r="I361" i="73"/>
  <c r="G361" i="73"/>
  <c r="K360" i="73"/>
  <c r="I360" i="73"/>
  <c r="G360" i="73"/>
  <c r="K359" i="73"/>
  <c r="I359" i="73"/>
  <c r="G359" i="73"/>
  <c r="K358" i="73"/>
  <c r="I358" i="73"/>
  <c r="G358" i="73"/>
  <c r="K357" i="73"/>
  <c r="I357" i="73"/>
  <c r="G357" i="73"/>
  <c r="K356" i="73"/>
  <c r="I356" i="73"/>
  <c r="G356" i="73"/>
  <c r="K355" i="73"/>
  <c r="I355" i="73"/>
  <c r="G355" i="73"/>
  <c r="K354" i="73"/>
  <c r="I354" i="73"/>
  <c r="G354" i="73"/>
  <c r="K353" i="73"/>
  <c r="I353" i="73"/>
  <c r="G353" i="73"/>
  <c r="K352" i="73"/>
  <c r="I352" i="73"/>
  <c r="G352" i="73"/>
  <c r="K351" i="73"/>
  <c r="I351" i="73"/>
  <c r="G351" i="73"/>
  <c r="K350" i="73"/>
  <c r="I350" i="73"/>
  <c r="G350" i="73"/>
  <c r="K349" i="73"/>
  <c r="I349" i="73"/>
  <c r="G349" i="73"/>
  <c r="K348" i="73"/>
  <c r="I348" i="73"/>
  <c r="G348" i="73"/>
  <c r="K347" i="73"/>
  <c r="I347" i="73"/>
  <c r="G347" i="73"/>
  <c r="K346" i="73"/>
  <c r="I346" i="73"/>
  <c r="G346" i="73"/>
  <c r="K345" i="73"/>
  <c r="I345" i="73"/>
  <c r="G345" i="73"/>
  <c r="K344" i="73"/>
  <c r="I344" i="73"/>
  <c r="G344" i="73"/>
  <c r="K343" i="73"/>
  <c r="I343" i="73"/>
  <c r="G343" i="73"/>
  <c r="K342" i="73"/>
  <c r="I342" i="73"/>
  <c r="G342" i="73"/>
  <c r="K341" i="73"/>
  <c r="I341" i="73"/>
  <c r="G341" i="73"/>
  <c r="K340" i="73"/>
  <c r="I340" i="73"/>
  <c r="G340" i="73"/>
  <c r="K339" i="73"/>
  <c r="I339" i="73"/>
  <c r="G339" i="73"/>
  <c r="K338" i="73"/>
  <c r="I338" i="73"/>
  <c r="G338" i="73"/>
  <c r="K337" i="73"/>
  <c r="I337" i="73"/>
  <c r="G337" i="73"/>
  <c r="K336" i="73"/>
  <c r="I336" i="73"/>
  <c r="G336" i="73"/>
  <c r="K335" i="73"/>
  <c r="I335" i="73"/>
  <c r="G335" i="73"/>
  <c r="K334" i="73"/>
  <c r="I334" i="73"/>
  <c r="G334" i="73"/>
  <c r="K333" i="73"/>
  <c r="I333" i="73"/>
  <c r="G333" i="73"/>
  <c r="K332" i="73"/>
  <c r="I332" i="73"/>
  <c r="G332" i="73"/>
  <c r="K331" i="73"/>
  <c r="I331" i="73"/>
  <c r="G331" i="73"/>
  <c r="K330" i="73"/>
  <c r="I330" i="73"/>
  <c r="G330" i="73"/>
  <c r="K329" i="73"/>
  <c r="I329" i="73"/>
  <c r="G329" i="73"/>
  <c r="K328" i="73"/>
  <c r="I328" i="73"/>
  <c r="G328" i="73"/>
  <c r="K327" i="73"/>
  <c r="I327" i="73"/>
  <c r="G327" i="73"/>
  <c r="K326" i="73"/>
  <c r="I326" i="73"/>
  <c r="G326" i="73"/>
  <c r="K325" i="73"/>
  <c r="I325" i="73"/>
  <c r="G325" i="73"/>
  <c r="K324" i="73"/>
  <c r="I324" i="73"/>
  <c r="G324" i="73"/>
  <c r="K323" i="73"/>
  <c r="I323" i="73"/>
  <c r="G323" i="73"/>
  <c r="K322" i="73"/>
  <c r="I322" i="73"/>
  <c r="G322" i="73"/>
  <c r="K321" i="73"/>
  <c r="I321" i="73"/>
  <c r="G321" i="73"/>
  <c r="K320" i="73"/>
  <c r="I320" i="73"/>
  <c r="G320" i="73"/>
  <c r="K319" i="73"/>
  <c r="I319" i="73"/>
  <c r="G319" i="73"/>
  <c r="K318" i="73"/>
  <c r="I318" i="73"/>
  <c r="G318" i="73"/>
  <c r="K317" i="73"/>
  <c r="I317" i="73"/>
  <c r="G317" i="73"/>
  <c r="K316" i="73"/>
  <c r="I316" i="73"/>
  <c r="G316" i="73"/>
  <c r="K315" i="73"/>
  <c r="I315" i="73"/>
  <c r="G315" i="73"/>
  <c r="K314" i="73"/>
  <c r="I314" i="73"/>
  <c r="G314" i="73"/>
  <c r="K313" i="73"/>
  <c r="I313" i="73"/>
  <c r="G313" i="73"/>
  <c r="K312" i="73"/>
  <c r="I312" i="73"/>
  <c r="G312" i="73"/>
  <c r="K311" i="73"/>
  <c r="I311" i="73"/>
  <c r="G311" i="73"/>
  <c r="K310" i="73"/>
  <c r="I310" i="73"/>
  <c r="G310" i="73"/>
  <c r="K309" i="73"/>
  <c r="I309" i="73"/>
  <c r="G309" i="73"/>
  <c r="K308" i="73"/>
  <c r="I308" i="73"/>
  <c r="G308" i="73"/>
  <c r="K307" i="73"/>
  <c r="I307" i="73"/>
  <c r="G307" i="73"/>
  <c r="K306" i="73"/>
  <c r="I306" i="73"/>
  <c r="G306" i="73"/>
  <c r="K305" i="73"/>
  <c r="I305" i="73"/>
  <c r="G305" i="73"/>
  <c r="K304" i="73"/>
  <c r="I304" i="73"/>
  <c r="G304" i="73"/>
  <c r="K303" i="73"/>
  <c r="I303" i="73"/>
  <c r="G303" i="73"/>
  <c r="K302" i="73"/>
  <c r="I302" i="73"/>
  <c r="G302" i="73"/>
  <c r="K301" i="73"/>
  <c r="I301" i="73"/>
  <c r="G301" i="73"/>
  <c r="K300" i="73"/>
  <c r="I300" i="73"/>
  <c r="G300" i="73"/>
  <c r="K299" i="73"/>
  <c r="I299" i="73"/>
  <c r="G299" i="73"/>
  <c r="K298" i="73"/>
  <c r="I298" i="73"/>
  <c r="G298" i="73"/>
  <c r="K297" i="73"/>
  <c r="I297" i="73"/>
  <c r="G297" i="73"/>
  <c r="K296" i="73"/>
  <c r="I296" i="73"/>
  <c r="G296" i="73"/>
  <c r="K295" i="73"/>
  <c r="I295" i="73"/>
  <c r="G295" i="73"/>
  <c r="K294" i="73"/>
  <c r="I294" i="73"/>
  <c r="G294" i="73"/>
  <c r="K293" i="73"/>
  <c r="I293" i="73"/>
  <c r="G293" i="73"/>
  <c r="K292" i="73"/>
  <c r="I292" i="73"/>
  <c r="G292" i="73"/>
  <c r="K291" i="73"/>
  <c r="I291" i="73"/>
  <c r="G291" i="73"/>
  <c r="K290" i="73"/>
  <c r="I290" i="73"/>
  <c r="G290" i="73"/>
  <c r="K289" i="73"/>
  <c r="I289" i="73"/>
  <c r="G289" i="73"/>
  <c r="K288" i="73"/>
  <c r="I288" i="73"/>
  <c r="G288" i="73"/>
  <c r="K287" i="73"/>
  <c r="I287" i="73"/>
  <c r="G287" i="73"/>
  <c r="K286" i="73"/>
  <c r="I286" i="73"/>
  <c r="G286" i="73"/>
  <c r="K285" i="73"/>
  <c r="I285" i="73"/>
  <c r="G285" i="73"/>
  <c r="K284" i="73"/>
  <c r="I284" i="73"/>
  <c r="G284" i="73"/>
  <c r="K283" i="73"/>
  <c r="I283" i="73"/>
  <c r="G283" i="73"/>
  <c r="K282" i="73"/>
  <c r="I282" i="73"/>
  <c r="G282" i="73"/>
  <c r="K281" i="73"/>
  <c r="I281" i="73"/>
  <c r="G281" i="73"/>
  <c r="K280" i="73"/>
  <c r="I280" i="73"/>
  <c r="G280" i="73"/>
  <c r="K279" i="73"/>
  <c r="I279" i="73"/>
  <c r="G279" i="73"/>
  <c r="K278" i="73"/>
  <c r="I278" i="73"/>
  <c r="G278" i="73"/>
  <c r="K277" i="73"/>
  <c r="I277" i="73"/>
  <c r="G277" i="73"/>
  <c r="K276" i="73"/>
  <c r="I276" i="73"/>
  <c r="G276" i="73"/>
  <c r="K275" i="73"/>
  <c r="I275" i="73"/>
  <c r="G275" i="73"/>
  <c r="K274" i="73"/>
  <c r="I274" i="73"/>
  <c r="G274" i="73"/>
  <c r="K273" i="73"/>
  <c r="I273" i="73"/>
  <c r="G273" i="73"/>
  <c r="K272" i="73"/>
  <c r="I272" i="73"/>
  <c r="G272" i="73"/>
  <c r="K271" i="73"/>
  <c r="I271" i="73"/>
  <c r="G271" i="73"/>
  <c r="K270" i="73"/>
  <c r="I270" i="73"/>
  <c r="G270" i="73"/>
  <c r="K269" i="73"/>
  <c r="I269" i="73"/>
  <c r="G269" i="73"/>
  <c r="K268" i="73"/>
  <c r="I268" i="73"/>
  <c r="G268" i="73"/>
  <c r="K267" i="73"/>
  <c r="I267" i="73"/>
  <c r="G267" i="73"/>
  <c r="K266" i="73"/>
  <c r="I266" i="73"/>
  <c r="G266" i="73"/>
  <c r="K265" i="73"/>
  <c r="I265" i="73"/>
  <c r="G265" i="73"/>
  <c r="K264" i="73"/>
  <c r="I264" i="73"/>
  <c r="G264" i="73"/>
  <c r="K263" i="73"/>
  <c r="I263" i="73"/>
  <c r="G263" i="73"/>
  <c r="K262" i="73"/>
  <c r="I262" i="73"/>
  <c r="G262" i="73"/>
  <c r="K261" i="73"/>
  <c r="I261" i="73"/>
  <c r="G261" i="73"/>
  <c r="K260" i="73"/>
  <c r="I260" i="73"/>
  <c r="G260" i="73"/>
  <c r="K259" i="73"/>
  <c r="I259" i="73"/>
  <c r="G259" i="73"/>
  <c r="K258" i="73"/>
  <c r="I258" i="73"/>
  <c r="G258" i="73"/>
  <c r="K257" i="73"/>
  <c r="I257" i="73"/>
  <c r="G257" i="73"/>
  <c r="K256" i="73"/>
  <c r="I256" i="73"/>
  <c r="G256" i="73"/>
  <c r="K255" i="73"/>
  <c r="I255" i="73"/>
  <c r="G255" i="73"/>
  <c r="K254" i="73"/>
  <c r="I254" i="73"/>
  <c r="G254" i="73"/>
  <c r="K253" i="73"/>
  <c r="I253" i="73"/>
  <c r="G253" i="73"/>
  <c r="K252" i="73"/>
  <c r="I252" i="73"/>
  <c r="G252" i="73"/>
  <c r="K251" i="73"/>
  <c r="I251" i="73"/>
  <c r="G251" i="73"/>
  <c r="K250" i="73"/>
  <c r="I250" i="73"/>
  <c r="G250" i="73"/>
  <c r="K249" i="73"/>
  <c r="I249" i="73"/>
  <c r="G249" i="73"/>
  <c r="K248" i="73"/>
  <c r="I248" i="73"/>
  <c r="G248" i="73"/>
  <c r="K247" i="73"/>
  <c r="I247" i="73"/>
  <c r="G247" i="73"/>
  <c r="K246" i="73"/>
  <c r="I246" i="73"/>
  <c r="G246" i="73"/>
  <c r="K245" i="73"/>
  <c r="I245" i="73"/>
  <c r="G245" i="73"/>
  <c r="K244" i="73"/>
  <c r="I244" i="73"/>
  <c r="G244" i="73"/>
  <c r="K243" i="73"/>
  <c r="I243" i="73"/>
  <c r="G243" i="73"/>
  <c r="K242" i="73"/>
  <c r="I242" i="73"/>
  <c r="G242" i="73"/>
  <c r="K241" i="73"/>
  <c r="I241" i="73"/>
  <c r="G241" i="73"/>
  <c r="K240" i="73"/>
  <c r="I240" i="73"/>
  <c r="G240" i="73"/>
  <c r="K239" i="73"/>
  <c r="I239" i="73"/>
  <c r="G239" i="73"/>
  <c r="K238" i="73"/>
  <c r="I238" i="73"/>
  <c r="G238" i="73"/>
  <c r="K237" i="73"/>
  <c r="I237" i="73"/>
  <c r="G237" i="73"/>
  <c r="K236" i="73"/>
  <c r="I236" i="73"/>
  <c r="G236" i="73"/>
  <c r="K235" i="73"/>
  <c r="I235" i="73"/>
  <c r="G235" i="73"/>
  <c r="K234" i="73"/>
  <c r="I234" i="73"/>
  <c r="G234" i="73"/>
  <c r="K233" i="73"/>
  <c r="I233" i="73"/>
  <c r="G233" i="73"/>
  <c r="K232" i="73"/>
  <c r="I232" i="73"/>
  <c r="G232" i="73"/>
  <c r="K231" i="73"/>
  <c r="I231" i="73"/>
  <c r="G231" i="73"/>
  <c r="K230" i="73"/>
  <c r="I230" i="73"/>
  <c r="G230" i="73"/>
  <c r="K229" i="73"/>
  <c r="I229" i="73"/>
  <c r="G229" i="73"/>
  <c r="K228" i="73"/>
  <c r="I228" i="73"/>
  <c r="G228" i="73"/>
  <c r="K227" i="73"/>
  <c r="I227" i="73"/>
  <c r="G227" i="73"/>
  <c r="K226" i="73"/>
  <c r="I226" i="73"/>
  <c r="G226" i="73"/>
  <c r="K225" i="73"/>
  <c r="I225" i="73"/>
  <c r="G225" i="73"/>
  <c r="K224" i="73"/>
  <c r="I224" i="73"/>
  <c r="G224" i="73"/>
  <c r="K223" i="73"/>
  <c r="I223" i="73"/>
  <c r="G223" i="73"/>
  <c r="K222" i="73"/>
  <c r="I222" i="73"/>
  <c r="G222" i="73"/>
  <c r="K221" i="73"/>
  <c r="I221" i="73"/>
  <c r="G221" i="73"/>
  <c r="K220" i="73"/>
  <c r="I220" i="73"/>
  <c r="G220" i="73"/>
  <c r="K219" i="73"/>
  <c r="I219" i="73"/>
  <c r="G219" i="73"/>
  <c r="K218" i="73"/>
  <c r="I218" i="73"/>
  <c r="G218" i="73"/>
  <c r="K217" i="73"/>
  <c r="I217" i="73"/>
  <c r="G217" i="73"/>
  <c r="K216" i="73"/>
  <c r="I216" i="73"/>
  <c r="G216" i="73"/>
  <c r="K215" i="73"/>
  <c r="I215" i="73"/>
  <c r="G215" i="73"/>
  <c r="K214" i="73"/>
  <c r="I214" i="73"/>
  <c r="G214" i="73"/>
  <c r="K213" i="73"/>
  <c r="I213" i="73"/>
  <c r="G213" i="73"/>
  <c r="K212" i="73"/>
  <c r="I212" i="73"/>
  <c r="G212" i="73"/>
  <c r="K211" i="73"/>
  <c r="I211" i="73"/>
  <c r="G211" i="73"/>
  <c r="K210" i="73"/>
  <c r="I210" i="73"/>
  <c r="G210" i="73"/>
  <c r="K209" i="73"/>
  <c r="I209" i="73"/>
  <c r="G209" i="73"/>
  <c r="K208" i="73"/>
  <c r="I208" i="73"/>
  <c r="G208" i="73"/>
  <c r="K207" i="73"/>
  <c r="I207" i="73"/>
  <c r="G207" i="73"/>
  <c r="K206" i="73"/>
  <c r="I206" i="73"/>
  <c r="G206" i="73"/>
  <c r="K205" i="73"/>
  <c r="I205" i="73"/>
  <c r="G205" i="73"/>
  <c r="K204" i="73"/>
  <c r="I204" i="73"/>
  <c r="G204" i="73"/>
  <c r="K203" i="73"/>
  <c r="I203" i="73"/>
  <c r="G203" i="73"/>
  <c r="K202" i="73"/>
  <c r="I202" i="73"/>
  <c r="G202" i="73"/>
  <c r="K201" i="73"/>
  <c r="I201" i="73"/>
  <c r="G201" i="73"/>
  <c r="K200" i="73"/>
  <c r="I200" i="73"/>
  <c r="G200" i="73"/>
  <c r="K199" i="73"/>
  <c r="I199" i="73"/>
  <c r="G199" i="73"/>
  <c r="K198" i="73"/>
  <c r="I198" i="73"/>
  <c r="G198" i="73"/>
  <c r="K197" i="73"/>
  <c r="I197" i="73"/>
  <c r="G197" i="73"/>
  <c r="K196" i="73"/>
  <c r="I196" i="73"/>
  <c r="G196" i="73"/>
  <c r="K195" i="73"/>
  <c r="I195" i="73"/>
  <c r="G195" i="73"/>
  <c r="K194" i="73"/>
  <c r="I194" i="73"/>
  <c r="G194" i="73"/>
  <c r="K193" i="73"/>
  <c r="I193" i="73"/>
  <c r="G193" i="73"/>
  <c r="K192" i="73"/>
  <c r="I192" i="73"/>
  <c r="G192" i="73"/>
  <c r="K191" i="73"/>
  <c r="I191" i="73"/>
  <c r="G191" i="73"/>
  <c r="K190" i="73"/>
  <c r="I190" i="73"/>
  <c r="G190" i="73"/>
  <c r="K189" i="73"/>
  <c r="I189" i="73"/>
  <c r="G189" i="73"/>
  <c r="K188" i="73"/>
  <c r="I188" i="73"/>
  <c r="G188" i="73"/>
  <c r="K187" i="73"/>
  <c r="I187" i="73"/>
  <c r="G187" i="73"/>
  <c r="K186" i="73"/>
  <c r="I186" i="73"/>
  <c r="G186" i="73"/>
  <c r="K185" i="73"/>
  <c r="I185" i="73"/>
  <c r="G185" i="73"/>
  <c r="K184" i="73"/>
  <c r="I184" i="73"/>
  <c r="G184" i="73"/>
  <c r="K183" i="73"/>
  <c r="I183" i="73"/>
  <c r="G183" i="73"/>
  <c r="K182" i="73"/>
  <c r="I182" i="73"/>
  <c r="G182" i="73"/>
  <c r="K181" i="73"/>
  <c r="I181" i="73"/>
  <c r="G181" i="73"/>
  <c r="K180" i="73"/>
  <c r="I180" i="73"/>
  <c r="G180" i="73"/>
  <c r="K179" i="73"/>
  <c r="I179" i="73"/>
  <c r="G179" i="73"/>
  <c r="K178" i="73"/>
  <c r="I178" i="73"/>
  <c r="G178" i="73"/>
  <c r="K177" i="73"/>
  <c r="I177" i="73"/>
  <c r="G177" i="73"/>
  <c r="K176" i="73"/>
  <c r="I176" i="73"/>
  <c r="G176" i="73"/>
  <c r="K175" i="73"/>
  <c r="I175" i="73"/>
  <c r="G175" i="73"/>
  <c r="K174" i="73"/>
  <c r="I174" i="73"/>
  <c r="G174" i="73"/>
  <c r="K173" i="73"/>
  <c r="I173" i="73"/>
  <c r="G173" i="73"/>
  <c r="K172" i="73"/>
  <c r="I172" i="73"/>
  <c r="G172" i="73"/>
  <c r="K171" i="73"/>
  <c r="I171" i="73"/>
  <c r="G171" i="73"/>
  <c r="K170" i="73"/>
  <c r="I170" i="73"/>
  <c r="G170" i="73"/>
  <c r="K169" i="73"/>
  <c r="I169" i="73"/>
  <c r="G169" i="73"/>
  <c r="K168" i="73"/>
  <c r="I168" i="73"/>
  <c r="G168" i="73"/>
  <c r="K167" i="73"/>
  <c r="I167" i="73"/>
  <c r="G167" i="73"/>
  <c r="K166" i="73"/>
  <c r="I166" i="73"/>
  <c r="G166" i="73"/>
  <c r="K165" i="73"/>
  <c r="I165" i="73"/>
  <c r="G165" i="73"/>
  <c r="K164" i="73"/>
  <c r="I164" i="73"/>
  <c r="G164" i="73"/>
  <c r="K163" i="73"/>
  <c r="I163" i="73"/>
  <c r="G163" i="73"/>
  <c r="K162" i="73"/>
  <c r="I162" i="73"/>
  <c r="G162" i="73"/>
  <c r="K161" i="73"/>
  <c r="I161" i="73"/>
  <c r="G161" i="73"/>
  <c r="K160" i="73"/>
  <c r="I160" i="73"/>
  <c r="G160" i="73"/>
  <c r="K159" i="73"/>
  <c r="I159" i="73"/>
  <c r="G159" i="73"/>
  <c r="K158" i="73"/>
  <c r="I158" i="73"/>
  <c r="G158" i="73"/>
  <c r="K157" i="73"/>
  <c r="I157" i="73"/>
  <c r="G157" i="73"/>
  <c r="K156" i="73"/>
  <c r="I156" i="73"/>
  <c r="G156" i="73"/>
  <c r="K155" i="73"/>
  <c r="I155" i="73"/>
  <c r="G155" i="73"/>
  <c r="K154" i="73"/>
  <c r="I154" i="73"/>
  <c r="G154" i="73"/>
  <c r="K153" i="73"/>
  <c r="I153" i="73"/>
  <c r="G153" i="73"/>
  <c r="K152" i="73"/>
  <c r="I152" i="73"/>
  <c r="G152" i="73"/>
  <c r="K151" i="73"/>
  <c r="I151" i="73"/>
  <c r="G151" i="73"/>
  <c r="K150" i="73"/>
  <c r="I150" i="73"/>
  <c r="G150" i="73"/>
  <c r="K149" i="73"/>
  <c r="I149" i="73"/>
  <c r="G149" i="73"/>
  <c r="K148" i="73"/>
  <c r="I148" i="73"/>
  <c r="G148" i="73"/>
  <c r="K147" i="73"/>
  <c r="I147" i="73"/>
  <c r="G147" i="73"/>
  <c r="K146" i="73"/>
  <c r="I146" i="73"/>
  <c r="G146" i="73"/>
  <c r="K145" i="73"/>
  <c r="I145" i="73"/>
  <c r="G145" i="73"/>
  <c r="K144" i="73"/>
  <c r="I144" i="73"/>
  <c r="G144" i="73"/>
  <c r="K143" i="73"/>
  <c r="I143" i="73"/>
  <c r="G143" i="73"/>
  <c r="K142" i="73"/>
  <c r="I142" i="73"/>
  <c r="G142" i="73"/>
  <c r="K141" i="73"/>
  <c r="I141" i="73"/>
  <c r="G141" i="73"/>
  <c r="K140" i="73"/>
  <c r="I140" i="73"/>
  <c r="G140" i="73"/>
  <c r="K139" i="73"/>
  <c r="I139" i="73"/>
  <c r="G139" i="73"/>
  <c r="K138" i="73"/>
  <c r="I138" i="73"/>
  <c r="G138" i="73"/>
  <c r="K137" i="73"/>
  <c r="I137" i="73"/>
  <c r="G137" i="73"/>
  <c r="K136" i="73"/>
  <c r="I136" i="73"/>
  <c r="G136" i="73"/>
  <c r="K135" i="73"/>
  <c r="I135" i="73"/>
  <c r="G135" i="73"/>
  <c r="K134" i="73"/>
  <c r="I134" i="73"/>
  <c r="G134" i="73"/>
  <c r="K133" i="73"/>
  <c r="I133" i="73"/>
  <c r="G133" i="73"/>
  <c r="K132" i="73"/>
  <c r="I132" i="73"/>
  <c r="G132" i="73"/>
  <c r="K131" i="73"/>
  <c r="I131" i="73"/>
  <c r="G131" i="73"/>
  <c r="K130" i="73"/>
  <c r="I130" i="73"/>
  <c r="G130" i="73"/>
  <c r="K129" i="73"/>
  <c r="I129" i="73"/>
  <c r="G129" i="73"/>
  <c r="K128" i="73"/>
  <c r="I128" i="73"/>
  <c r="G128" i="73"/>
  <c r="K127" i="73"/>
  <c r="I127" i="73"/>
  <c r="G127" i="73"/>
  <c r="K126" i="73"/>
  <c r="I126" i="73"/>
  <c r="G126" i="73"/>
  <c r="K125" i="73"/>
  <c r="I125" i="73"/>
  <c r="G125" i="73"/>
  <c r="K124" i="73"/>
  <c r="I124" i="73"/>
  <c r="G124" i="73"/>
  <c r="K123" i="73"/>
  <c r="I123" i="73"/>
  <c r="G123" i="73"/>
  <c r="K122" i="73"/>
  <c r="I122" i="73"/>
  <c r="G122" i="73"/>
  <c r="K121" i="73"/>
  <c r="I121" i="73"/>
  <c r="G121" i="73"/>
  <c r="K120" i="73"/>
  <c r="I120" i="73"/>
  <c r="G120" i="73"/>
  <c r="K119" i="73"/>
  <c r="I119" i="73"/>
  <c r="G119" i="73"/>
  <c r="K118" i="73"/>
  <c r="I118" i="73"/>
  <c r="G118" i="73"/>
  <c r="K117" i="73"/>
  <c r="I117" i="73"/>
  <c r="G117" i="73"/>
  <c r="K116" i="73"/>
  <c r="I116" i="73"/>
  <c r="G116" i="73"/>
  <c r="K115" i="73"/>
  <c r="I115" i="73"/>
  <c r="G115" i="73"/>
  <c r="K114" i="73"/>
  <c r="I114" i="73"/>
  <c r="G114" i="73"/>
  <c r="K113" i="73"/>
  <c r="I113" i="73"/>
  <c r="G113" i="73"/>
  <c r="K112" i="73"/>
  <c r="I112" i="73"/>
  <c r="G112" i="73"/>
  <c r="K111" i="73"/>
  <c r="I111" i="73"/>
  <c r="G111" i="73"/>
  <c r="K110" i="73"/>
  <c r="I110" i="73"/>
  <c r="G110" i="73"/>
  <c r="K109" i="73"/>
  <c r="I109" i="73"/>
  <c r="G109" i="73"/>
  <c r="K108" i="73"/>
  <c r="I108" i="73"/>
  <c r="G108" i="73"/>
  <c r="K107" i="73"/>
  <c r="I107" i="73"/>
  <c r="G107" i="73"/>
  <c r="K106" i="73"/>
  <c r="I106" i="73"/>
  <c r="G106" i="73"/>
  <c r="K105" i="73"/>
  <c r="I105" i="73"/>
  <c r="G105" i="73"/>
  <c r="K104" i="73"/>
  <c r="I104" i="73"/>
  <c r="G104" i="73"/>
  <c r="K103" i="73"/>
  <c r="I103" i="73"/>
  <c r="G103" i="73"/>
  <c r="K102" i="73"/>
  <c r="I102" i="73"/>
  <c r="G102" i="73"/>
  <c r="K101" i="73"/>
  <c r="I101" i="73"/>
  <c r="G101" i="73"/>
  <c r="K100" i="73"/>
  <c r="I100" i="73"/>
  <c r="G100" i="73"/>
  <c r="K99" i="73"/>
  <c r="I99" i="73"/>
  <c r="G99" i="73"/>
  <c r="K98" i="73"/>
  <c r="I98" i="73"/>
  <c r="G98" i="73"/>
  <c r="K97" i="73"/>
  <c r="I97" i="73"/>
  <c r="G97" i="73"/>
  <c r="K96" i="73"/>
  <c r="I96" i="73"/>
  <c r="G96" i="73"/>
  <c r="K95" i="73"/>
  <c r="I95" i="73"/>
  <c r="G95" i="73"/>
  <c r="K94" i="73"/>
  <c r="I94" i="73"/>
  <c r="G94" i="73"/>
  <c r="K93" i="73"/>
  <c r="I93" i="73"/>
  <c r="G93" i="73"/>
  <c r="K92" i="73"/>
  <c r="I92" i="73"/>
  <c r="G92" i="73"/>
  <c r="K91" i="73"/>
  <c r="I91" i="73"/>
  <c r="G91" i="73"/>
  <c r="K90" i="73"/>
  <c r="I90" i="73"/>
  <c r="G90" i="73"/>
  <c r="K89" i="73"/>
  <c r="I89" i="73"/>
  <c r="G89" i="73"/>
  <c r="K88" i="73"/>
  <c r="I88" i="73"/>
  <c r="G88" i="73"/>
  <c r="K87" i="73"/>
  <c r="I87" i="73"/>
  <c r="G87" i="73"/>
  <c r="K86" i="73"/>
  <c r="I86" i="73"/>
  <c r="G86" i="73"/>
  <c r="K85" i="73"/>
  <c r="I85" i="73"/>
  <c r="G85" i="73"/>
  <c r="K84" i="73"/>
  <c r="I84" i="73"/>
  <c r="G84" i="73"/>
  <c r="K83" i="73"/>
  <c r="I83" i="73"/>
  <c r="G83" i="73"/>
  <c r="K82" i="73"/>
  <c r="I82" i="73"/>
  <c r="G82" i="73"/>
  <c r="K81" i="73"/>
  <c r="I81" i="73"/>
  <c r="G81" i="73"/>
  <c r="K80" i="73"/>
  <c r="I80" i="73"/>
  <c r="G80" i="73"/>
  <c r="K79" i="73"/>
  <c r="I79" i="73"/>
  <c r="G79" i="73"/>
  <c r="K78" i="73"/>
  <c r="I78" i="73"/>
  <c r="G78" i="73"/>
  <c r="K77" i="73"/>
  <c r="I77" i="73"/>
  <c r="G77" i="73"/>
  <c r="K76" i="73"/>
  <c r="I76" i="73"/>
  <c r="G76" i="73"/>
  <c r="K75" i="73"/>
  <c r="I75" i="73"/>
  <c r="G75" i="73"/>
  <c r="K74" i="73"/>
  <c r="I74" i="73"/>
  <c r="G74" i="73"/>
  <c r="K73" i="73"/>
  <c r="I73" i="73"/>
  <c r="G73" i="73"/>
  <c r="K72" i="73"/>
  <c r="I72" i="73"/>
  <c r="G72" i="73"/>
  <c r="K71" i="73"/>
  <c r="I71" i="73"/>
  <c r="G71" i="73"/>
  <c r="K70" i="73"/>
  <c r="I70" i="73"/>
  <c r="G70" i="73"/>
  <c r="K69" i="73"/>
  <c r="I69" i="73"/>
  <c r="G69" i="73"/>
  <c r="K68" i="73"/>
  <c r="I68" i="73"/>
  <c r="G68" i="73"/>
  <c r="K67" i="73"/>
  <c r="I67" i="73"/>
  <c r="G67" i="73"/>
  <c r="K66" i="73"/>
  <c r="I66" i="73"/>
  <c r="G66" i="73"/>
  <c r="K65" i="73"/>
  <c r="I65" i="73"/>
  <c r="G65" i="73"/>
  <c r="K64" i="73"/>
  <c r="I64" i="73"/>
  <c r="G64" i="73"/>
  <c r="K63" i="73"/>
  <c r="I63" i="73"/>
  <c r="G63" i="73"/>
  <c r="K62" i="73"/>
  <c r="I62" i="73"/>
  <c r="G62" i="73"/>
  <c r="K61" i="73"/>
  <c r="I61" i="73"/>
  <c r="G61" i="73"/>
  <c r="K60" i="73"/>
  <c r="I60" i="73"/>
  <c r="G60" i="73"/>
  <c r="K59" i="73"/>
  <c r="I59" i="73"/>
  <c r="G59" i="73"/>
  <c r="K58" i="73"/>
  <c r="I58" i="73"/>
  <c r="G58" i="73"/>
  <c r="K57" i="73"/>
  <c r="I57" i="73"/>
  <c r="G57" i="73"/>
  <c r="K56" i="73"/>
  <c r="I56" i="73"/>
  <c r="G56" i="73"/>
  <c r="K55" i="73"/>
  <c r="I55" i="73"/>
  <c r="G55" i="73"/>
  <c r="K54" i="73"/>
  <c r="I54" i="73"/>
  <c r="G54" i="73"/>
  <c r="K53" i="73"/>
  <c r="I53" i="73"/>
  <c r="G53" i="73"/>
  <c r="K52" i="73"/>
  <c r="I52" i="73"/>
  <c r="G52" i="73"/>
  <c r="K51" i="73"/>
  <c r="I51" i="73"/>
  <c r="G51" i="73"/>
  <c r="K50" i="73"/>
  <c r="I50" i="73"/>
  <c r="G50" i="73"/>
  <c r="K49" i="73"/>
  <c r="I49" i="73"/>
  <c r="G49" i="73"/>
  <c r="K48" i="73"/>
  <c r="I48" i="73"/>
  <c r="G48" i="73"/>
  <c r="K47" i="73"/>
  <c r="I47" i="73"/>
  <c r="G47" i="73"/>
  <c r="K46" i="73"/>
  <c r="I46" i="73"/>
  <c r="G46" i="73"/>
  <c r="K45" i="73"/>
  <c r="I45" i="73"/>
  <c r="G45" i="73"/>
  <c r="K44" i="73"/>
  <c r="I44" i="73"/>
  <c r="G44" i="73"/>
  <c r="K43" i="73"/>
  <c r="I43" i="73"/>
  <c r="G43" i="73"/>
  <c r="K42" i="73"/>
  <c r="I42" i="73"/>
  <c r="G42" i="73"/>
  <c r="K41" i="73"/>
  <c r="I41" i="73"/>
  <c r="G41" i="73"/>
  <c r="K40" i="73"/>
  <c r="I40" i="73"/>
  <c r="G40" i="73"/>
  <c r="K39" i="73"/>
  <c r="I39" i="73"/>
  <c r="G39" i="73"/>
  <c r="K38" i="73"/>
  <c r="I38" i="73"/>
  <c r="G38" i="73"/>
  <c r="K37" i="73"/>
  <c r="I37" i="73"/>
  <c r="G37" i="73"/>
  <c r="K36" i="73"/>
  <c r="I36" i="73"/>
  <c r="G36" i="73"/>
  <c r="K35" i="73"/>
  <c r="I35" i="73"/>
  <c r="G35" i="73"/>
  <c r="K34" i="73"/>
  <c r="I34" i="73"/>
  <c r="G34" i="73"/>
  <c r="K33" i="73"/>
  <c r="I33" i="73"/>
  <c r="G33" i="73"/>
  <c r="K32" i="73"/>
  <c r="I32" i="73"/>
  <c r="G32" i="73"/>
  <c r="K31" i="73"/>
  <c r="I31" i="73"/>
  <c r="G31" i="73"/>
  <c r="K30" i="73"/>
  <c r="I30" i="73"/>
  <c r="G30" i="73"/>
  <c r="K29" i="73"/>
  <c r="I29" i="73"/>
  <c r="G29" i="73"/>
  <c r="K28" i="73"/>
  <c r="I28" i="73"/>
  <c r="G28" i="73"/>
  <c r="K27" i="73"/>
  <c r="I27" i="73"/>
  <c r="G27" i="73"/>
  <c r="K26" i="73"/>
  <c r="I26" i="73"/>
  <c r="G26" i="73"/>
  <c r="K25" i="73"/>
  <c r="I25" i="73"/>
  <c r="G25" i="73"/>
  <c r="K24" i="73"/>
  <c r="I24" i="73"/>
  <c r="G24" i="73"/>
  <c r="K23" i="73"/>
  <c r="I23" i="73"/>
  <c r="G23" i="73"/>
  <c r="K22" i="73"/>
  <c r="I22" i="73"/>
  <c r="G22" i="73"/>
  <c r="K21" i="73"/>
  <c r="I21" i="73"/>
  <c r="G21" i="73"/>
  <c r="K20" i="73"/>
  <c r="I20" i="73"/>
  <c r="G20" i="73"/>
  <c r="K19" i="73"/>
  <c r="I19" i="73"/>
  <c r="G19" i="73"/>
  <c r="K18" i="73"/>
  <c r="I18" i="73"/>
  <c r="G18" i="73"/>
  <c r="K17" i="73"/>
  <c r="I17" i="73"/>
  <c r="G17" i="73"/>
  <c r="K16" i="73"/>
  <c r="I16" i="73"/>
  <c r="G16" i="73"/>
  <c r="K15" i="73"/>
  <c r="I15" i="73"/>
  <c r="G15" i="73"/>
  <c r="K14" i="73"/>
  <c r="I14" i="73"/>
  <c r="G14" i="73"/>
  <c r="K13" i="73"/>
  <c r="I13" i="73"/>
  <c r="G13" i="73"/>
  <c r="K12" i="73"/>
  <c r="I12" i="73"/>
  <c r="G12" i="73"/>
  <c r="K11" i="73"/>
  <c r="I11" i="73"/>
  <c r="G11" i="73"/>
  <c r="K10" i="73"/>
  <c r="I10" i="73"/>
  <c r="G10" i="73"/>
  <c r="K9" i="73"/>
  <c r="I9" i="73"/>
  <c r="G9" i="73"/>
  <c r="K8" i="73"/>
  <c r="I8" i="73"/>
  <c r="G8" i="73"/>
  <c r="K7" i="73"/>
  <c r="I7" i="73"/>
  <c r="G7" i="73"/>
  <c r="K6" i="73"/>
  <c r="I6" i="73"/>
  <c r="I935" i="73" s="1"/>
  <c r="G6" i="73"/>
  <c r="L935" i="69"/>
  <c r="J935" i="69"/>
  <c r="K928" i="69"/>
  <c r="I928" i="69"/>
  <c r="G928" i="69"/>
  <c r="K927" i="69"/>
  <c r="I927" i="69"/>
  <c r="G927" i="69"/>
  <c r="K926" i="69"/>
  <c r="I926" i="69"/>
  <c r="G926" i="69"/>
  <c r="K925" i="69"/>
  <c r="I925" i="69"/>
  <c r="G925" i="69"/>
  <c r="K924" i="69"/>
  <c r="I924" i="69"/>
  <c r="G924" i="69"/>
  <c r="K923" i="69"/>
  <c r="I923" i="69"/>
  <c r="G923" i="69"/>
  <c r="K922" i="69"/>
  <c r="I922" i="69"/>
  <c r="G922" i="69"/>
  <c r="K921" i="69"/>
  <c r="I921" i="69"/>
  <c r="G921" i="69"/>
  <c r="K920" i="69"/>
  <c r="I920" i="69"/>
  <c r="G920" i="69"/>
  <c r="K919" i="69"/>
  <c r="I919" i="69"/>
  <c r="G919" i="69"/>
  <c r="K918" i="69"/>
  <c r="I918" i="69"/>
  <c r="G918" i="69"/>
  <c r="K917" i="69"/>
  <c r="I917" i="69"/>
  <c r="G917" i="69"/>
  <c r="K916" i="69"/>
  <c r="I916" i="69"/>
  <c r="G916" i="69"/>
  <c r="K915" i="69"/>
  <c r="I915" i="69"/>
  <c r="G915" i="69"/>
  <c r="K914" i="69"/>
  <c r="I914" i="69"/>
  <c r="G914" i="69"/>
  <c r="K913" i="69"/>
  <c r="I913" i="69"/>
  <c r="G913" i="69"/>
  <c r="K912" i="69"/>
  <c r="I912" i="69"/>
  <c r="G912" i="69"/>
  <c r="K911" i="69"/>
  <c r="I911" i="69"/>
  <c r="G911" i="69"/>
  <c r="K910" i="69"/>
  <c r="I910" i="69"/>
  <c r="G910" i="69"/>
  <c r="K909" i="69"/>
  <c r="I909" i="69"/>
  <c r="G909" i="69"/>
  <c r="K908" i="69"/>
  <c r="I908" i="69"/>
  <c r="G908" i="69"/>
  <c r="K907" i="69"/>
  <c r="I907" i="69"/>
  <c r="G907" i="69"/>
  <c r="K906" i="69"/>
  <c r="I906" i="69"/>
  <c r="G906" i="69"/>
  <c r="K905" i="69"/>
  <c r="I905" i="69"/>
  <c r="G905" i="69"/>
  <c r="K904" i="69"/>
  <c r="I904" i="69"/>
  <c r="G904" i="69"/>
  <c r="K903" i="69"/>
  <c r="I903" i="69"/>
  <c r="G903" i="69"/>
  <c r="K902" i="69"/>
  <c r="I902" i="69"/>
  <c r="G902" i="69"/>
  <c r="K901" i="69"/>
  <c r="I901" i="69"/>
  <c r="G901" i="69"/>
  <c r="K900" i="69"/>
  <c r="I900" i="69"/>
  <c r="G900" i="69"/>
  <c r="K899" i="69"/>
  <c r="I899" i="69"/>
  <c r="G899" i="69"/>
  <c r="K898" i="69"/>
  <c r="I898" i="69"/>
  <c r="G898" i="69"/>
  <c r="K897" i="69"/>
  <c r="I897" i="69"/>
  <c r="G897" i="69"/>
  <c r="K896" i="69"/>
  <c r="I896" i="69"/>
  <c r="G896" i="69"/>
  <c r="K895" i="69"/>
  <c r="I895" i="69"/>
  <c r="G895" i="69"/>
  <c r="K894" i="69"/>
  <c r="I894" i="69"/>
  <c r="G894" i="69"/>
  <c r="K893" i="69"/>
  <c r="I893" i="69"/>
  <c r="G893" i="69"/>
  <c r="K892" i="69"/>
  <c r="I892" i="69"/>
  <c r="G892" i="69"/>
  <c r="K891" i="69"/>
  <c r="I891" i="69"/>
  <c r="G891" i="69"/>
  <c r="K890" i="69"/>
  <c r="I890" i="69"/>
  <c r="G890" i="69"/>
  <c r="K889" i="69"/>
  <c r="I889" i="69"/>
  <c r="G889" i="69"/>
  <c r="K888" i="69"/>
  <c r="I888" i="69"/>
  <c r="G888" i="69"/>
  <c r="K887" i="69"/>
  <c r="I887" i="69"/>
  <c r="G887" i="69"/>
  <c r="K886" i="69"/>
  <c r="I886" i="69"/>
  <c r="G886" i="69"/>
  <c r="K885" i="69"/>
  <c r="I885" i="69"/>
  <c r="G885" i="69"/>
  <c r="K884" i="69"/>
  <c r="I884" i="69"/>
  <c r="G884" i="69"/>
  <c r="K883" i="69"/>
  <c r="I883" i="69"/>
  <c r="G883" i="69"/>
  <c r="K882" i="69"/>
  <c r="I882" i="69"/>
  <c r="G882" i="69"/>
  <c r="K881" i="69"/>
  <c r="I881" i="69"/>
  <c r="G881" i="69"/>
  <c r="K880" i="69"/>
  <c r="I880" i="69"/>
  <c r="G880" i="69"/>
  <c r="K879" i="69"/>
  <c r="I879" i="69"/>
  <c r="G879" i="69"/>
  <c r="K878" i="69"/>
  <c r="I878" i="69"/>
  <c r="G878" i="69"/>
  <c r="K877" i="69"/>
  <c r="I877" i="69"/>
  <c r="G877" i="69"/>
  <c r="K876" i="69"/>
  <c r="I876" i="69"/>
  <c r="G876" i="69"/>
  <c r="K875" i="69"/>
  <c r="I875" i="69"/>
  <c r="G875" i="69"/>
  <c r="K874" i="69"/>
  <c r="I874" i="69"/>
  <c r="G874" i="69"/>
  <c r="K873" i="69"/>
  <c r="I873" i="69"/>
  <c r="G873" i="69"/>
  <c r="K872" i="69"/>
  <c r="I872" i="69"/>
  <c r="G872" i="69"/>
  <c r="K871" i="69"/>
  <c r="I871" i="69"/>
  <c r="G871" i="69"/>
  <c r="K870" i="69"/>
  <c r="I870" i="69"/>
  <c r="G870" i="69"/>
  <c r="K869" i="69"/>
  <c r="I869" i="69"/>
  <c r="G869" i="69"/>
  <c r="K868" i="69"/>
  <c r="I868" i="69"/>
  <c r="G868" i="69"/>
  <c r="K867" i="69"/>
  <c r="I867" i="69"/>
  <c r="G867" i="69"/>
  <c r="K866" i="69"/>
  <c r="I866" i="69"/>
  <c r="G866" i="69"/>
  <c r="K865" i="69"/>
  <c r="I865" i="69"/>
  <c r="G865" i="69"/>
  <c r="K864" i="69"/>
  <c r="I864" i="69"/>
  <c r="G864" i="69"/>
  <c r="K863" i="69"/>
  <c r="I863" i="69"/>
  <c r="G863" i="69"/>
  <c r="K862" i="69"/>
  <c r="I862" i="69"/>
  <c r="G862" i="69"/>
  <c r="K861" i="69"/>
  <c r="I861" i="69"/>
  <c r="G861" i="69"/>
  <c r="K860" i="69"/>
  <c r="I860" i="69"/>
  <c r="G860" i="69"/>
  <c r="K859" i="69"/>
  <c r="I859" i="69"/>
  <c r="G859" i="69"/>
  <c r="K858" i="69"/>
  <c r="I858" i="69"/>
  <c r="G858" i="69"/>
  <c r="K857" i="69"/>
  <c r="I857" i="69"/>
  <c r="G857" i="69"/>
  <c r="K856" i="69"/>
  <c r="I856" i="69"/>
  <c r="G856" i="69"/>
  <c r="K855" i="69"/>
  <c r="I855" i="69"/>
  <c r="G855" i="69"/>
  <c r="K854" i="69"/>
  <c r="I854" i="69"/>
  <c r="G854" i="69"/>
  <c r="K853" i="69"/>
  <c r="I853" i="69"/>
  <c r="G853" i="69"/>
  <c r="K852" i="69"/>
  <c r="I852" i="69"/>
  <c r="G852" i="69"/>
  <c r="K851" i="69"/>
  <c r="I851" i="69"/>
  <c r="G851" i="69"/>
  <c r="K850" i="69"/>
  <c r="I850" i="69"/>
  <c r="G850" i="69"/>
  <c r="K849" i="69"/>
  <c r="I849" i="69"/>
  <c r="G849" i="69"/>
  <c r="K848" i="69"/>
  <c r="I848" i="69"/>
  <c r="G848" i="69"/>
  <c r="K847" i="69"/>
  <c r="I847" i="69"/>
  <c r="G847" i="69"/>
  <c r="K846" i="69"/>
  <c r="I846" i="69"/>
  <c r="G846" i="69"/>
  <c r="K845" i="69"/>
  <c r="I845" i="69"/>
  <c r="G845" i="69"/>
  <c r="K844" i="69"/>
  <c r="I844" i="69"/>
  <c r="G844" i="69"/>
  <c r="K843" i="69"/>
  <c r="I843" i="69"/>
  <c r="G843" i="69"/>
  <c r="K842" i="69"/>
  <c r="I842" i="69"/>
  <c r="G842" i="69"/>
  <c r="K841" i="69"/>
  <c r="I841" i="69"/>
  <c r="G841" i="69"/>
  <c r="K840" i="69"/>
  <c r="I840" i="69"/>
  <c r="G840" i="69"/>
  <c r="K839" i="69"/>
  <c r="I839" i="69"/>
  <c r="G839" i="69"/>
  <c r="K838" i="69"/>
  <c r="I838" i="69"/>
  <c r="G838" i="69"/>
  <c r="K837" i="69"/>
  <c r="I837" i="69"/>
  <c r="G837" i="69"/>
  <c r="K836" i="69"/>
  <c r="I836" i="69"/>
  <c r="G836" i="69"/>
  <c r="K835" i="69"/>
  <c r="I835" i="69"/>
  <c r="G835" i="69"/>
  <c r="K834" i="69"/>
  <c r="I834" i="69"/>
  <c r="G834" i="69"/>
  <c r="K833" i="69"/>
  <c r="I833" i="69"/>
  <c r="G833" i="69"/>
  <c r="K832" i="69"/>
  <c r="I832" i="69"/>
  <c r="G832" i="69"/>
  <c r="K831" i="69"/>
  <c r="I831" i="69"/>
  <c r="G831" i="69"/>
  <c r="K830" i="69"/>
  <c r="I830" i="69"/>
  <c r="G830" i="69"/>
  <c r="K829" i="69"/>
  <c r="I829" i="69"/>
  <c r="G829" i="69"/>
  <c r="M828" i="69"/>
  <c r="K828" i="69" s="1"/>
  <c r="I828" i="69"/>
  <c r="G828" i="69"/>
  <c r="K827" i="69"/>
  <c r="I827" i="69"/>
  <c r="G827" i="69"/>
  <c r="K826" i="69"/>
  <c r="I826" i="69"/>
  <c r="G826" i="69"/>
  <c r="K825" i="69"/>
  <c r="I825" i="69"/>
  <c r="G825" i="69"/>
  <c r="K824" i="69"/>
  <c r="I824" i="69"/>
  <c r="G824" i="69"/>
  <c r="K823" i="69"/>
  <c r="I823" i="69"/>
  <c r="G823" i="69"/>
  <c r="K822" i="69"/>
  <c r="I822" i="69"/>
  <c r="G822" i="69"/>
  <c r="K821" i="69"/>
  <c r="I821" i="69"/>
  <c r="G821" i="69"/>
  <c r="K820" i="69"/>
  <c r="I820" i="69"/>
  <c r="G820" i="69"/>
  <c r="K819" i="69"/>
  <c r="I819" i="69"/>
  <c r="G819" i="69"/>
  <c r="K818" i="69"/>
  <c r="I818" i="69"/>
  <c r="G818" i="69"/>
  <c r="K817" i="69"/>
  <c r="I817" i="69"/>
  <c r="G817" i="69"/>
  <c r="K816" i="69"/>
  <c r="I816" i="69"/>
  <c r="G816" i="69"/>
  <c r="K815" i="69"/>
  <c r="I815" i="69"/>
  <c r="G815" i="69"/>
  <c r="K814" i="69"/>
  <c r="I814" i="69"/>
  <c r="G814" i="69"/>
  <c r="K813" i="69"/>
  <c r="I813" i="69"/>
  <c r="G813" i="69"/>
  <c r="K812" i="69"/>
  <c r="I812" i="69"/>
  <c r="G812" i="69"/>
  <c r="K811" i="69"/>
  <c r="I811" i="69"/>
  <c r="G811" i="69"/>
  <c r="K810" i="69"/>
  <c r="I810" i="69"/>
  <c r="G810" i="69"/>
  <c r="K809" i="69"/>
  <c r="I809" i="69"/>
  <c r="G809" i="69"/>
  <c r="K808" i="69"/>
  <c r="I808" i="69"/>
  <c r="G808" i="69"/>
  <c r="K807" i="69"/>
  <c r="I807" i="69"/>
  <c r="G807" i="69"/>
  <c r="K806" i="69"/>
  <c r="I806" i="69"/>
  <c r="G806" i="69"/>
  <c r="K805" i="69"/>
  <c r="I805" i="69"/>
  <c r="G805" i="69"/>
  <c r="K804" i="69"/>
  <c r="I804" i="69"/>
  <c r="G804" i="69"/>
  <c r="K803" i="69"/>
  <c r="I803" i="69"/>
  <c r="G803" i="69"/>
  <c r="K802" i="69"/>
  <c r="I802" i="69"/>
  <c r="G802" i="69"/>
  <c r="K801" i="69"/>
  <c r="I801" i="69"/>
  <c r="G801" i="69"/>
  <c r="K800" i="69"/>
  <c r="I800" i="69"/>
  <c r="G800" i="69"/>
  <c r="K799" i="69"/>
  <c r="I799" i="69"/>
  <c r="G799" i="69"/>
  <c r="K798" i="69"/>
  <c r="I798" i="69"/>
  <c r="G798" i="69"/>
  <c r="K797" i="69"/>
  <c r="I797" i="69"/>
  <c r="G797" i="69"/>
  <c r="K796" i="69"/>
  <c r="I796" i="69"/>
  <c r="G796" i="69"/>
  <c r="K795" i="69"/>
  <c r="I795" i="69"/>
  <c r="G795" i="69"/>
  <c r="K794" i="69"/>
  <c r="I794" i="69"/>
  <c r="G794" i="69"/>
  <c r="K793" i="69"/>
  <c r="I793" i="69"/>
  <c r="G793" i="69"/>
  <c r="K792" i="69"/>
  <c r="I792" i="69"/>
  <c r="G792" i="69"/>
  <c r="K791" i="69"/>
  <c r="I791" i="69"/>
  <c r="G791" i="69"/>
  <c r="K790" i="69"/>
  <c r="I790" i="69"/>
  <c r="G790" i="69"/>
  <c r="K789" i="69"/>
  <c r="I789" i="69"/>
  <c r="G789" i="69"/>
  <c r="K788" i="69"/>
  <c r="I788" i="69"/>
  <c r="G788" i="69"/>
  <c r="K787" i="69"/>
  <c r="I787" i="69"/>
  <c r="G787" i="69"/>
  <c r="K786" i="69"/>
  <c r="I786" i="69"/>
  <c r="G786" i="69"/>
  <c r="K785" i="69"/>
  <c r="I785" i="69"/>
  <c r="G785" i="69"/>
  <c r="K784" i="69"/>
  <c r="I784" i="69"/>
  <c r="G784" i="69"/>
  <c r="K783" i="69"/>
  <c r="I783" i="69"/>
  <c r="G783" i="69"/>
  <c r="K782" i="69"/>
  <c r="I782" i="69"/>
  <c r="G782" i="69"/>
  <c r="K781" i="69"/>
  <c r="I781" i="69"/>
  <c r="G781" i="69"/>
  <c r="K780" i="69"/>
  <c r="I780" i="69"/>
  <c r="G780" i="69"/>
  <c r="K779" i="69"/>
  <c r="I779" i="69"/>
  <c r="G779" i="69"/>
  <c r="K778" i="69"/>
  <c r="I778" i="69"/>
  <c r="G778" i="69"/>
  <c r="K777" i="69"/>
  <c r="I777" i="69"/>
  <c r="G777" i="69"/>
  <c r="K776" i="69"/>
  <c r="I776" i="69"/>
  <c r="G776" i="69"/>
  <c r="K775" i="69"/>
  <c r="I775" i="69"/>
  <c r="G775" i="69"/>
  <c r="K774" i="69"/>
  <c r="I774" i="69"/>
  <c r="G774" i="69"/>
  <c r="K773" i="69"/>
  <c r="I773" i="69"/>
  <c r="G773" i="69"/>
  <c r="K772" i="69"/>
  <c r="I772" i="69"/>
  <c r="G772" i="69"/>
  <c r="K771" i="69"/>
  <c r="I771" i="69"/>
  <c r="G771" i="69"/>
  <c r="K770" i="69"/>
  <c r="I770" i="69"/>
  <c r="G770" i="69"/>
  <c r="K769" i="69"/>
  <c r="I769" i="69"/>
  <c r="G769" i="69"/>
  <c r="K768" i="69"/>
  <c r="I768" i="69"/>
  <c r="G768" i="69"/>
  <c r="K767" i="69"/>
  <c r="I767" i="69"/>
  <c r="G767" i="69"/>
  <c r="K766" i="69"/>
  <c r="I766" i="69"/>
  <c r="G766" i="69"/>
  <c r="K765" i="69"/>
  <c r="I765" i="69"/>
  <c r="G765" i="69"/>
  <c r="K764" i="69"/>
  <c r="I764" i="69"/>
  <c r="G764" i="69"/>
  <c r="K763" i="69"/>
  <c r="I763" i="69"/>
  <c r="G763" i="69"/>
  <c r="K762" i="69"/>
  <c r="I762" i="69"/>
  <c r="G762" i="69"/>
  <c r="K761" i="69"/>
  <c r="I761" i="69"/>
  <c r="G761" i="69"/>
  <c r="K760" i="69"/>
  <c r="I760" i="69"/>
  <c r="G760" i="69"/>
  <c r="K759" i="69"/>
  <c r="I759" i="69"/>
  <c r="G759" i="69"/>
  <c r="K758" i="69"/>
  <c r="I758" i="69"/>
  <c r="G758" i="69"/>
  <c r="K757" i="69"/>
  <c r="I757" i="69"/>
  <c r="G757" i="69"/>
  <c r="K756" i="69"/>
  <c r="I756" i="69"/>
  <c r="G756" i="69"/>
  <c r="K755" i="69"/>
  <c r="I755" i="69"/>
  <c r="G755" i="69"/>
  <c r="K754" i="69"/>
  <c r="I754" i="69"/>
  <c r="G754" i="69"/>
  <c r="K753" i="69"/>
  <c r="I753" i="69"/>
  <c r="G753" i="69"/>
  <c r="K752" i="69"/>
  <c r="I752" i="69"/>
  <c r="G752" i="69"/>
  <c r="K751" i="69"/>
  <c r="I751" i="69"/>
  <c r="G751" i="69"/>
  <c r="K750" i="69"/>
  <c r="I750" i="69"/>
  <c r="G750" i="69"/>
  <c r="K749" i="69"/>
  <c r="I749" i="69"/>
  <c r="G749" i="69"/>
  <c r="K748" i="69"/>
  <c r="I748" i="69"/>
  <c r="G748" i="69"/>
  <c r="K747" i="69"/>
  <c r="I747" i="69"/>
  <c r="G747" i="69"/>
  <c r="K746" i="69"/>
  <c r="I746" i="69"/>
  <c r="G746" i="69"/>
  <c r="K745" i="69"/>
  <c r="I745" i="69"/>
  <c r="G745" i="69"/>
  <c r="K744" i="69"/>
  <c r="I744" i="69"/>
  <c r="G744" i="69"/>
  <c r="K743" i="69"/>
  <c r="I743" i="69"/>
  <c r="G743" i="69"/>
  <c r="K742" i="69"/>
  <c r="I742" i="69"/>
  <c r="G742" i="69"/>
  <c r="K741" i="69"/>
  <c r="I741" i="69"/>
  <c r="G741" i="69"/>
  <c r="K740" i="69"/>
  <c r="I740" i="69"/>
  <c r="G740" i="69"/>
  <c r="K739" i="69"/>
  <c r="I739" i="69"/>
  <c r="G739" i="69"/>
  <c r="K738" i="69"/>
  <c r="I738" i="69"/>
  <c r="G738" i="69"/>
  <c r="K737" i="69"/>
  <c r="I737" i="69"/>
  <c r="G737" i="69"/>
  <c r="K736" i="69"/>
  <c r="I736" i="69"/>
  <c r="G736" i="69"/>
  <c r="K735" i="69"/>
  <c r="I735" i="69"/>
  <c r="G735" i="69"/>
  <c r="K734" i="69"/>
  <c r="I734" i="69"/>
  <c r="G734" i="69"/>
  <c r="K733" i="69"/>
  <c r="I733" i="69"/>
  <c r="G733" i="69"/>
  <c r="K732" i="69"/>
  <c r="I732" i="69"/>
  <c r="G732" i="69"/>
  <c r="K731" i="69"/>
  <c r="I731" i="69"/>
  <c r="G731" i="69"/>
  <c r="K730" i="69"/>
  <c r="I730" i="69"/>
  <c r="G730" i="69"/>
  <c r="K729" i="69"/>
  <c r="I729" i="69"/>
  <c r="G729" i="69"/>
  <c r="K728" i="69"/>
  <c r="I728" i="69"/>
  <c r="G728" i="69"/>
  <c r="K727" i="69"/>
  <c r="I727" i="69"/>
  <c r="G727" i="69"/>
  <c r="K726" i="69"/>
  <c r="I726" i="69"/>
  <c r="G726" i="69"/>
  <c r="K725" i="69"/>
  <c r="I725" i="69"/>
  <c r="G725" i="69"/>
  <c r="K724" i="69"/>
  <c r="I724" i="69"/>
  <c r="G724" i="69"/>
  <c r="K723" i="69"/>
  <c r="I723" i="69"/>
  <c r="G723" i="69"/>
  <c r="K722" i="69"/>
  <c r="I722" i="69"/>
  <c r="G722" i="69"/>
  <c r="K721" i="69"/>
  <c r="I721" i="69"/>
  <c r="G721" i="69"/>
  <c r="K720" i="69"/>
  <c r="I720" i="69"/>
  <c r="G720" i="69"/>
  <c r="K719" i="69"/>
  <c r="I719" i="69"/>
  <c r="G719" i="69"/>
  <c r="K718" i="69"/>
  <c r="I718" i="69"/>
  <c r="G718" i="69"/>
  <c r="K717" i="69"/>
  <c r="I717" i="69"/>
  <c r="G717" i="69"/>
  <c r="K716" i="69"/>
  <c r="I716" i="69"/>
  <c r="G716" i="69"/>
  <c r="K715" i="69"/>
  <c r="I715" i="69"/>
  <c r="G715" i="69"/>
  <c r="K714" i="69"/>
  <c r="I714" i="69"/>
  <c r="G714" i="69"/>
  <c r="K713" i="69"/>
  <c r="I713" i="69"/>
  <c r="G713" i="69"/>
  <c r="K712" i="69"/>
  <c r="I712" i="69"/>
  <c r="G712" i="69"/>
  <c r="K711" i="69"/>
  <c r="I711" i="69"/>
  <c r="G711" i="69"/>
  <c r="K710" i="69"/>
  <c r="I710" i="69"/>
  <c r="G710" i="69"/>
  <c r="K709" i="69"/>
  <c r="I709" i="69"/>
  <c r="G709" i="69"/>
  <c r="K708" i="69"/>
  <c r="I708" i="69"/>
  <c r="G708" i="69"/>
  <c r="K707" i="69"/>
  <c r="I707" i="69"/>
  <c r="G707" i="69"/>
  <c r="K706" i="69"/>
  <c r="I706" i="69"/>
  <c r="G706" i="69"/>
  <c r="K705" i="69"/>
  <c r="I705" i="69"/>
  <c r="G705" i="69"/>
  <c r="K704" i="69"/>
  <c r="I704" i="69"/>
  <c r="G704" i="69"/>
  <c r="K703" i="69"/>
  <c r="I703" i="69"/>
  <c r="G703" i="69"/>
  <c r="M702" i="69"/>
  <c r="K702" i="69"/>
  <c r="I702" i="69"/>
  <c r="G702" i="69"/>
  <c r="K701" i="69"/>
  <c r="I701" i="69"/>
  <c r="G701" i="69"/>
  <c r="K700" i="69"/>
  <c r="I700" i="69"/>
  <c r="G700" i="69"/>
  <c r="K699" i="69"/>
  <c r="I699" i="69"/>
  <c r="G699" i="69"/>
  <c r="K698" i="69"/>
  <c r="I698" i="69"/>
  <c r="G698" i="69"/>
  <c r="K697" i="69"/>
  <c r="I697" i="69"/>
  <c r="G697" i="69"/>
  <c r="K696" i="69"/>
  <c r="I696" i="69"/>
  <c r="G696" i="69"/>
  <c r="K695" i="69"/>
  <c r="I695" i="69"/>
  <c r="G695" i="69"/>
  <c r="K694" i="69"/>
  <c r="I694" i="69"/>
  <c r="G694" i="69"/>
  <c r="K693" i="69"/>
  <c r="I693" i="69"/>
  <c r="G693" i="69"/>
  <c r="K692" i="69"/>
  <c r="I692" i="69"/>
  <c r="G692" i="69"/>
  <c r="K691" i="69"/>
  <c r="I691" i="69"/>
  <c r="G691" i="69"/>
  <c r="K690" i="69"/>
  <c r="I690" i="69"/>
  <c r="G690" i="69"/>
  <c r="K689" i="69"/>
  <c r="I689" i="69"/>
  <c r="G689" i="69"/>
  <c r="K688" i="69"/>
  <c r="I688" i="69"/>
  <c r="G688" i="69"/>
  <c r="K687" i="69"/>
  <c r="I687" i="69"/>
  <c r="G687" i="69"/>
  <c r="K686" i="69"/>
  <c r="I686" i="69"/>
  <c r="G686" i="69"/>
  <c r="K685" i="69"/>
  <c r="I685" i="69"/>
  <c r="G685" i="69"/>
  <c r="K684" i="69"/>
  <c r="I684" i="69"/>
  <c r="G684" i="69"/>
  <c r="K683" i="69"/>
  <c r="I683" i="69"/>
  <c r="G683" i="69"/>
  <c r="K682" i="69"/>
  <c r="I682" i="69"/>
  <c r="G682" i="69"/>
  <c r="K681" i="69"/>
  <c r="I681" i="69"/>
  <c r="G681" i="69"/>
  <c r="K680" i="69"/>
  <c r="I680" i="69"/>
  <c r="G680" i="69"/>
  <c r="K679" i="69"/>
  <c r="I679" i="69"/>
  <c r="G679" i="69"/>
  <c r="K678" i="69"/>
  <c r="I678" i="69"/>
  <c r="G678" i="69"/>
  <c r="K677" i="69"/>
  <c r="I677" i="69"/>
  <c r="G677" i="69"/>
  <c r="K676" i="69"/>
  <c r="I676" i="69"/>
  <c r="G676" i="69"/>
  <c r="K675" i="69"/>
  <c r="I675" i="69"/>
  <c r="G675" i="69"/>
  <c r="K674" i="69"/>
  <c r="I674" i="69"/>
  <c r="G674" i="69"/>
  <c r="K673" i="69"/>
  <c r="I673" i="69"/>
  <c r="G673" i="69"/>
  <c r="K672" i="69"/>
  <c r="I672" i="69"/>
  <c r="G672" i="69"/>
  <c r="K671" i="69"/>
  <c r="I671" i="69"/>
  <c r="G671" i="69"/>
  <c r="K670" i="69"/>
  <c r="I670" i="69"/>
  <c r="G670" i="69"/>
  <c r="K669" i="69"/>
  <c r="I669" i="69"/>
  <c r="G669" i="69"/>
  <c r="K668" i="69"/>
  <c r="I668" i="69"/>
  <c r="G668" i="69"/>
  <c r="K667" i="69"/>
  <c r="I667" i="69"/>
  <c r="G667" i="69"/>
  <c r="K666" i="69"/>
  <c r="I666" i="69"/>
  <c r="G666" i="69"/>
  <c r="K665" i="69"/>
  <c r="I665" i="69"/>
  <c r="G665" i="69"/>
  <c r="K664" i="69"/>
  <c r="I664" i="69"/>
  <c r="G664" i="69"/>
  <c r="K663" i="69"/>
  <c r="I663" i="69"/>
  <c r="G663" i="69"/>
  <c r="K662" i="69"/>
  <c r="I662" i="69"/>
  <c r="G662" i="69"/>
  <c r="K661" i="69"/>
  <c r="I661" i="69"/>
  <c r="G661" i="69"/>
  <c r="K660" i="69"/>
  <c r="I660" i="69"/>
  <c r="G660" i="69"/>
  <c r="K659" i="69"/>
  <c r="I659" i="69"/>
  <c r="G659" i="69"/>
  <c r="K658" i="69"/>
  <c r="I658" i="69"/>
  <c r="G658" i="69"/>
  <c r="K657" i="69"/>
  <c r="I657" i="69"/>
  <c r="G657" i="69"/>
  <c r="K656" i="69"/>
  <c r="I656" i="69"/>
  <c r="G656" i="69"/>
  <c r="K655" i="69"/>
  <c r="I655" i="69"/>
  <c r="G655" i="69"/>
  <c r="K654" i="69"/>
  <c r="I654" i="69"/>
  <c r="G654" i="69"/>
  <c r="K653" i="69"/>
  <c r="I653" i="69"/>
  <c r="G653" i="69"/>
  <c r="K652" i="69"/>
  <c r="I652" i="69"/>
  <c r="G652" i="69"/>
  <c r="K651" i="69"/>
  <c r="I651" i="69"/>
  <c r="G651" i="69"/>
  <c r="K650" i="69"/>
  <c r="I650" i="69"/>
  <c r="G650" i="69"/>
  <c r="K649" i="69"/>
  <c r="I649" i="69"/>
  <c r="G649" i="69"/>
  <c r="K648" i="69"/>
  <c r="I648" i="69"/>
  <c r="G648" i="69"/>
  <c r="K647" i="69"/>
  <c r="I647" i="69"/>
  <c r="G647" i="69"/>
  <c r="K646" i="69"/>
  <c r="I646" i="69"/>
  <c r="G646" i="69"/>
  <c r="K645" i="69"/>
  <c r="I645" i="69"/>
  <c r="G645" i="69"/>
  <c r="K644" i="69"/>
  <c r="I644" i="69"/>
  <c r="G644" i="69"/>
  <c r="K643" i="69"/>
  <c r="I643" i="69"/>
  <c r="G643" i="69"/>
  <c r="K642" i="69"/>
  <c r="I642" i="69"/>
  <c r="G642" i="69"/>
  <c r="K641" i="69"/>
  <c r="I641" i="69"/>
  <c r="G641" i="69"/>
  <c r="K640" i="69"/>
  <c r="I640" i="69"/>
  <c r="G640" i="69"/>
  <c r="K639" i="69"/>
  <c r="I639" i="69"/>
  <c r="G639" i="69"/>
  <c r="K638" i="69"/>
  <c r="I638" i="69"/>
  <c r="G638" i="69"/>
  <c r="K637" i="69"/>
  <c r="I637" i="69"/>
  <c r="G637" i="69"/>
  <c r="K636" i="69"/>
  <c r="I636" i="69"/>
  <c r="G636" i="69"/>
  <c r="K635" i="69"/>
  <c r="I635" i="69"/>
  <c r="G635" i="69"/>
  <c r="K634" i="69"/>
  <c r="I634" i="69"/>
  <c r="G634" i="69"/>
  <c r="K633" i="69"/>
  <c r="I633" i="69"/>
  <c r="G633" i="69"/>
  <c r="K632" i="69"/>
  <c r="I632" i="69"/>
  <c r="G632" i="69"/>
  <c r="K631" i="69"/>
  <c r="I631" i="69"/>
  <c r="G631" i="69"/>
  <c r="K630" i="69"/>
  <c r="I630" i="69"/>
  <c r="G630" i="69"/>
  <c r="K629" i="69"/>
  <c r="I629" i="69"/>
  <c r="G629" i="69"/>
  <c r="K628" i="69"/>
  <c r="I628" i="69"/>
  <c r="G628" i="69"/>
  <c r="K627" i="69"/>
  <c r="I627" i="69"/>
  <c r="G627" i="69"/>
  <c r="K626" i="69"/>
  <c r="I626" i="69"/>
  <c r="G626" i="69"/>
  <c r="K625" i="69"/>
  <c r="I625" i="69"/>
  <c r="G625" i="69"/>
  <c r="K624" i="69"/>
  <c r="I624" i="69"/>
  <c r="G624" i="69"/>
  <c r="K623" i="69"/>
  <c r="I623" i="69"/>
  <c r="G623" i="69"/>
  <c r="K622" i="69"/>
  <c r="I622" i="69"/>
  <c r="G622" i="69"/>
  <c r="K621" i="69"/>
  <c r="I621" i="69"/>
  <c r="G621" i="69"/>
  <c r="K620" i="69"/>
  <c r="I620" i="69"/>
  <c r="G620" i="69"/>
  <c r="K619" i="69"/>
  <c r="I619" i="69"/>
  <c r="G619" i="69"/>
  <c r="K618" i="69"/>
  <c r="I618" i="69"/>
  <c r="G618" i="69"/>
  <c r="K617" i="69"/>
  <c r="I617" i="69"/>
  <c r="G617" i="69"/>
  <c r="K616" i="69"/>
  <c r="I616" i="69"/>
  <c r="G616" i="69"/>
  <c r="K615" i="69"/>
  <c r="I615" i="69"/>
  <c r="G615" i="69"/>
  <c r="K614" i="69"/>
  <c r="I614" i="69"/>
  <c r="G614" i="69"/>
  <c r="K613" i="69"/>
  <c r="I613" i="69"/>
  <c r="G613" i="69"/>
  <c r="K612" i="69"/>
  <c r="I612" i="69"/>
  <c r="G612" i="69"/>
  <c r="K611" i="69"/>
  <c r="I611" i="69"/>
  <c r="G611" i="69"/>
  <c r="K610" i="69"/>
  <c r="I610" i="69"/>
  <c r="G610" i="69"/>
  <c r="K609" i="69"/>
  <c r="I609" i="69"/>
  <c r="G609" i="69"/>
  <c r="K608" i="69"/>
  <c r="I608" i="69"/>
  <c r="G608" i="69"/>
  <c r="K607" i="69"/>
  <c r="I607" i="69"/>
  <c r="G607" i="69"/>
  <c r="K606" i="69"/>
  <c r="I606" i="69"/>
  <c r="G606" i="69"/>
  <c r="K605" i="69"/>
  <c r="I605" i="69"/>
  <c r="G605" i="69"/>
  <c r="K604" i="69"/>
  <c r="I604" i="69"/>
  <c r="G604" i="69"/>
  <c r="K603" i="69"/>
  <c r="I603" i="69"/>
  <c r="G603" i="69"/>
  <c r="K602" i="69"/>
  <c r="I602" i="69"/>
  <c r="G602" i="69"/>
  <c r="K601" i="69"/>
  <c r="I601" i="69"/>
  <c r="G601" i="69"/>
  <c r="K600" i="69"/>
  <c r="I600" i="69"/>
  <c r="G600" i="69"/>
  <c r="K599" i="69"/>
  <c r="I599" i="69"/>
  <c r="G599" i="69"/>
  <c r="K598" i="69"/>
  <c r="I598" i="69"/>
  <c r="G598" i="69"/>
  <c r="K597" i="69"/>
  <c r="I597" i="69"/>
  <c r="G597" i="69"/>
  <c r="K596" i="69"/>
  <c r="I596" i="69"/>
  <c r="G596" i="69"/>
  <c r="K595" i="69"/>
  <c r="I595" i="69"/>
  <c r="G595" i="69"/>
  <c r="K594" i="69"/>
  <c r="I594" i="69"/>
  <c r="G594" i="69"/>
  <c r="K593" i="69"/>
  <c r="I593" i="69"/>
  <c r="G593" i="69"/>
  <c r="K592" i="69"/>
  <c r="I592" i="69"/>
  <c r="G592" i="69"/>
  <c r="K591" i="69"/>
  <c r="I591" i="69"/>
  <c r="G591" i="69"/>
  <c r="K590" i="69"/>
  <c r="I590" i="69"/>
  <c r="G590" i="69"/>
  <c r="K589" i="69"/>
  <c r="I589" i="69"/>
  <c r="G589" i="69"/>
  <c r="K588" i="69"/>
  <c r="I588" i="69"/>
  <c r="G588" i="69"/>
  <c r="K587" i="69"/>
  <c r="I587" i="69"/>
  <c r="G587" i="69"/>
  <c r="K586" i="69"/>
  <c r="I586" i="69"/>
  <c r="G586" i="69"/>
  <c r="K585" i="69"/>
  <c r="I585" i="69"/>
  <c r="G585" i="69"/>
  <c r="K584" i="69"/>
  <c r="I584" i="69"/>
  <c r="G584" i="69"/>
  <c r="K583" i="69"/>
  <c r="I583" i="69"/>
  <c r="G583" i="69"/>
  <c r="K582" i="69"/>
  <c r="I582" i="69"/>
  <c r="G582" i="69"/>
  <c r="K581" i="69"/>
  <c r="I581" i="69"/>
  <c r="G581" i="69"/>
  <c r="K580" i="69"/>
  <c r="I580" i="69"/>
  <c r="G580" i="69"/>
  <c r="K579" i="69"/>
  <c r="I579" i="69"/>
  <c r="G579" i="69"/>
  <c r="K578" i="69"/>
  <c r="I578" i="69"/>
  <c r="G578" i="69"/>
  <c r="K577" i="69"/>
  <c r="I577" i="69"/>
  <c r="G577" i="69"/>
  <c r="K576" i="69"/>
  <c r="I576" i="69"/>
  <c r="G576" i="69"/>
  <c r="K575" i="69"/>
  <c r="I575" i="69"/>
  <c r="G575" i="69"/>
  <c r="K574" i="69"/>
  <c r="I574" i="69"/>
  <c r="G574" i="69"/>
  <c r="K573" i="69"/>
  <c r="I573" i="69"/>
  <c r="G573" i="69"/>
  <c r="K572" i="69"/>
  <c r="I572" i="69"/>
  <c r="G572" i="69"/>
  <c r="K571" i="69"/>
  <c r="I571" i="69"/>
  <c r="G571" i="69"/>
  <c r="K570" i="69"/>
  <c r="I570" i="69"/>
  <c r="G570" i="69"/>
  <c r="K569" i="69"/>
  <c r="I569" i="69"/>
  <c r="G569" i="69"/>
  <c r="K568" i="69"/>
  <c r="I568" i="69"/>
  <c r="G568" i="69"/>
  <c r="K567" i="69"/>
  <c r="I567" i="69"/>
  <c r="G567" i="69"/>
  <c r="K566" i="69"/>
  <c r="I566" i="69"/>
  <c r="G566" i="69"/>
  <c r="K565" i="69"/>
  <c r="I565" i="69"/>
  <c r="G565" i="69"/>
  <c r="K564" i="69"/>
  <c r="I564" i="69"/>
  <c r="G564" i="69"/>
  <c r="K563" i="69"/>
  <c r="I563" i="69"/>
  <c r="G563" i="69"/>
  <c r="K562" i="69"/>
  <c r="I562" i="69"/>
  <c r="G562" i="69"/>
  <c r="K561" i="69"/>
  <c r="I561" i="69"/>
  <c r="G561" i="69"/>
  <c r="K560" i="69"/>
  <c r="I560" i="69"/>
  <c r="G560" i="69"/>
  <c r="K559" i="69"/>
  <c r="I559" i="69"/>
  <c r="G559" i="69"/>
  <c r="K558" i="69"/>
  <c r="I558" i="69"/>
  <c r="G558" i="69"/>
  <c r="K557" i="69"/>
  <c r="I557" i="69"/>
  <c r="G557" i="69"/>
  <c r="K556" i="69"/>
  <c r="I556" i="69"/>
  <c r="G556" i="69"/>
  <c r="K555" i="69"/>
  <c r="I555" i="69"/>
  <c r="G555" i="69"/>
  <c r="K554" i="69"/>
  <c r="I554" i="69"/>
  <c r="G554" i="69"/>
  <c r="K553" i="69"/>
  <c r="I553" i="69"/>
  <c r="G553" i="69"/>
  <c r="K552" i="69"/>
  <c r="I552" i="69"/>
  <c r="G552" i="69"/>
  <c r="K551" i="69"/>
  <c r="I551" i="69"/>
  <c r="G551" i="69"/>
  <c r="K550" i="69"/>
  <c r="I550" i="69"/>
  <c r="G550" i="69"/>
  <c r="K549" i="69"/>
  <c r="I549" i="69"/>
  <c r="G549" i="69"/>
  <c r="K548" i="69"/>
  <c r="I548" i="69"/>
  <c r="G548" i="69"/>
  <c r="K547" i="69"/>
  <c r="I547" i="69"/>
  <c r="G547" i="69"/>
  <c r="K546" i="69"/>
  <c r="I546" i="69"/>
  <c r="G546" i="69"/>
  <c r="K545" i="69"/>
  <c r="I545" i="69"/>
  <c r="G545" i="69"/>
  <c r="K544" i="69"/>
  <c r="I544" i="69"/>
  <c r="G544" i="69"/>
  <c r="K543" i="69"/>
  <c r="I543" i="69"/>
  <c r="G543" i="69"/>
  <c r="K542" i="69"/>
  <c r="I542" i="69"/>
  <c r="G542" i="69"/>
  <c r="K541" i="69"/>
  <c r="I541" i="69"/>
  <c r="G541" i="69"/>
  <c r="K540" i="69"/>
  <c r="I540" i="69"/>
  <c r="G540" i="69"/>
  <c r="K539" i="69"/>
  <c r="I539" i="69"/>
  <c r="G539" i="69"/>
  <c r="K538" i="69"/>
  <c r="I538" i="69"/>
  <c r="G538" i="69"/>
  <c r="K537" i="69"/>
  <c r="I537" i="69"/>
  <c r="G537" i="69"/>
  <c r="K536" i="69"/>
  <c r="I536" i="69"/>
  <c r="G536" i="69"/>
  <c r="K535" i="69"/>
  <c r="I535" i="69"/>
  <c r="G535" i="69"/>
  <c r="K534" i="69"/>
  <c r="I534" i="69"/>
  <c r="G534" i="69"/>
  <c r="K533" i="69"/>
  <c r="I533" i="69"/>
  <c r="G533" i="69"/>
  <c r="K532" i="69"/>
  <c r="I532" i="69"/>
  <c r="G532" i="69"/>
  <c r="K531" i="69"/>
  <c r="I531" i="69"/>
  <c r="G531" i="69"/>
  <c r="K530" i="69"/>
  <c r="I530" i="69"/>
  <c r="G530" i="69"/>
  <c r="K529" i="69"/>
  <c r="I529" i="69"/>
  <c r="G529" i="69"/>
  <c r="K528" i="69"/>
  <c r="I528" i="69"/>
  <c r="G528" i="69"/>
  <c r="K527" i="69"/>
  <c r="I527" i="69"/>
  <c r="G527" i="69"/>
  <c r="K526" i="69"/>
  <c r="I526" i="69"/>
  <c r="G526" i="69"/>
  <c r="K525" i="69"/>
  <c r="I525" i="69"/>
  <c r="G525" i="69"/>
  <c r="K524" i="69"/>
  <c r="I524" i="69"/>
  <c r="G524" i="69"/>
  <c r="K523" i="69"/>
  <c r="I523" i="69"/>
  <c r="G523" i="69"/>
  <c r="M522" i="69"/>
  <c r="M935" i="69" s="1"/>
  <c r="I522" i="69"/>
  <c r="K521" i="69"/>
  <c r="I521" i="69"/>
  <c r="G521" i="69"/>
  <c r="K520" i="69"/>
  <c r="I520" i="69"/>
  <c r="G520" i="69"/>
  <c r="K519" i="69"/>
  <c r="I519" i="69"/>
  <c r="G519" i="69"/>
  <c r="K518" i="69"/>
  <c r="I518" i="69"/>
  <c r="G518" i="69"/>
  <c r="K517" i="69"/>
  <c r="I517" i="69"/>
  <c r="G517" i="69"/>
  <c r="K516" i="69"/>
  <c r="I516" i="69"/>
  <c r="G516" i="69"/>
  <c r="K515" i="69"/>
  <c r="I515" i="69"/>
  <c r="G515" i="69"/>
  <c r="K514" i="69"/>
  <c r="I514" i="69"/>
  <c r="G514" i="69"/>
  <c r="K513" i="69"/>
  <c r="I513" i="69"/>
  <c r="G513" i="69"/>
  <c r="K512" i="69"/>
  <c r="I512" i="69"/>
  <c r="G512" i="69"/>
  <c r="K511" i="69"/>
  <c r="I511" i="69"/>
  <c r="G511" i="69"/>
  <c r="K510" i="69"/>
  <c r="I510" i="69"/>
  <c r="G510" i="69"/>
  <c r="K509" i="69"/>
  <c r="I509" i="69"/>
  <c r="G509" i="69"/>
  <c r="K508" i="69"/>
  <c r="I508" i="69"/>
  <c r="G508" i="69"/>
  <c r="K507" i="69"/>
  <c r="I507" i="69"/>
  <c r="G507" i="69"/>
  <c r="K506" i="69"/>
  <c r="I506" i="69"/>
  <c r="G506" i="69"/>
  <c r="K505" i="69"/>
  <c r="I505" i="69"/>
  <c r="G505" i="69"/>
  <c r="K504" i="69"/>
  <c r="I504" i="69"/>
  <c r="G504" i="69"/>
  <c r="K503" i="69"/>
  <c r="I503" i="69"/>
  <c r="G503" i="69"/>
  <c r="K502" i="69"/>
  <c r="I502" i="69"/>
  <c r="G502" i="69"/>
  <c r="K501" i="69"/>
  <c r="I501" i="69"/>
  <c r="G501" i="69"/>
  <c r="K500" i="69"/>
  <c r="I500" i="69"/>
  <c r="G500" i="69"/>
  <c r="K499" i="69"/>
  <c r="I499" i="69"/>
  <c r="G499" i="69"/>
  <c r="K498" i="69"/>
  <c r="I498" i="69"/>
  <c r="G498" i="69"/>
  <c r="K497" i="69"/>
  <c r="I497" i="69"/>
  <c r="G497" i="69"/>
  <c r="K496" i="69"/>
  <c r="I496" i="69"/>
  <c r="G496" i="69"/>
  <c r="K495" i="69"/>
  <c r="I495" i="69"/>
  <c r="G495" i="69"/>
  <c r="K494" i="69"/>
  <c r="I494" i="69"/>
  <c r="G494" i="69"/>
  <c r="K493" i="69"/>
  <c r="I493" i="69"/>
  <c r="G493" i="69"/>
  <c r="K492" i="69"/>
  <c r="I492" i="69"/>
  <c r="G492" i="69"/>
  <c r="K491" i="69"/>
  <c r="I491" i="69"/>
  <c r="G491" i="69"/>
  <c r="K490" i="69"/>
  <c r="I490" i="69"/>
  <c r="G490" i="69"/>
  <c r="K489" i="69"/>
  <c r="I489" i="69"/>
  <c r="G489" i="69"/>
  <c r="K488" i="69"/>
  <c r="I488" i="69"/>
  <c r="G488" i="69"/>
  <c r="K487" i="69"/>
  <c r="I487" i="69"/>
  <c r="G487" i="69"/>
  <c r="K486" i="69"/>
  <c r="I486" i="69"/>
  <c r="G486" i="69"/>
  <c r="K485" i="69"/>
  <c r="I485" i="69"/>
  <c r="G485" i="69"/>
  <c r="K484" i="69"/>
  <c r="I484" i="69"/>
  <c r="G484" i="69"/>
  <c r="K483" i="69"/>
  <c r="I483" i="69"/>
  <c r="G483" i="69"/>
  <c r="K482" i="69"/>
  <c r="I482" i="69"/>
  <c r="G482" i="69"/>
  <c r="K481" i="69"/>
  <c r="I481" i="69"/>
  <c r="G481" i="69"/>
  <c r="K480" i="69"/>
  <c r="I480" i="69"/>
  <c r="G480" i="69"/>
  <c r="K479" i="69"/>
  <c r="I479" i="69"/>
  <c r="G479" i="69"/>
  <c r="K478" i="69"/>
  <c r="I478" i="69"/>
  <c r="G478" i="69"/>
  <c r="K477" i="69"/>
  <c r="I477" i="69"/>
  <c r="G477" i="69"/>
  <c r="K476" i="69"/>
  <c r="I476" i="69"/>
  <c r="G476" i="69"/>
  <c r="K475" i="69"/>
  <c r="I475" i="69"/>
  <c r="G475" i="69"/>
  <c r="K474" i="69"/>
  <c r="I474" i="69"/>
  <c r="G474" i="69"/>
  <c r="K473" i="69"/>
  <c r="I473" i="69"/>
  <c r="G473" i="69"/>
  <c r="K472" i="69"/>
  <c r="I472" i="69"/>
  <c r="G472" i="69"/>
  <c r="K471" i="69"/>
  <c r="I471" i="69"/>
  <c r="G471" i="69"/>
  <c r="K470" i="69"/>
  <c r="I470" i="69"/>
  <c r="G470" i="69"/>
  <c r="K469" i="69"/>
  <c r="I469" i="69"/>
  <c r="G469" i="69"/>
  <c r="K468" i="69"/>
  <c r="I468" i="69"/>
  <c r="G468" i="69"/>
  <c r="K467" i="69"/>
  <c r="I467" i="69"/>
  <c r="G467" i="69"/>
  <c r="K466" i="69"/>
  <c r="I466" i="69"/>
  <c r="G466" i="69"/>
  <c r="K465" i="69"/>
  <c r="I465" i="69"/>
  <c r="G465" i="69"/>
  <c r="K464" i="69"/>
  <c r="I464" i="69"/>
  <c r="G464" i="69"/>
  <c r="K463" i="69"/>
  <c r="I463" i="69"/>
  <c r="G463" i="69"/>
  <c r="K462" i="69"/>
  <c r="I462" i="69"/>
  <c r="G462" i="69"/>
  <c r="K461" i="69"/>
  <c r="I461" i="69"/>
  <c r="G461" i="69"/>
  <c r="K460" i="69"/>
  <c r="I460" i="69"/>
  <c r="G460" i="69"/>
  <c r="K459" i="69"/>
  <c r="I459" i="69"/>
  <c r="G459" i="69"/>
  <c r="K458" i="69"/>
  <c r="I458" i="69"/>
  <c r="G458" i="69"/>
  <c r="K457" i="69"/>
  <c r="I457" i="69"/>
  <c r="G457" i="69"/>
  <c r="K456" i="69"/>
  <c r="I456" i="69"/>
  <c r="G456" i="69"/>
  <c r="K455" i="69"/>
  <c r="I455" i="69"/>
  <c r="G455" i="69"/>
  <c r="K454" i="69"/>
  <c r="I454" i="69"/>
  <c r="G454" i="69"/>
  <c r="K453" i="69"/>
  <c r="I453" i="69"/>
  <c r="G453" i="69"/>
  <c r="K452" i="69"/>
  <c r="I452" i="69"/>
  <c r="G452" i="69"/>
  <c r="K451" i="69"/>
  <c r="I451" i="69"/>
  <c r="G451" i="69"/>
  <c r="K450" i="69"/>
  <c r="I450" i="69"/>
  <c r="G450" i="69"/>
  <c r="K449" i="69"/>
  <c r="I449" i="69"/>
  <c r="G449" i="69"/>
  <c r="K448" i="69"/>
  <c r="I448" i="69"/>
  <c r="G448" i="69"/>
  <c r="K447" i="69"/>
  <c r="I447" i="69"/>
  <c r="G447" i="69"/>
  <c r="K446" i="69"/>
  <c r="I446" i="69"/>
  <c r="G446" i="69"/>
  <c r="K445" i="69"/>
  <c r="I445" i="69"/>
  <c r="G445" i="69"/>
  <c r="K444" i="69"/>
  <c r="I444" i="69"/>
  <c r="G444" i="69"/>
  <c r="K443" i="69"/>
  <c r="I443" i="69"/>
  <c r="G443" i="69"/>
  <c r="K442" i="69"/>
  <c r="I442" i="69"/>
  <c r="G442" i="69"/>
  <c r="K441" i="69"/>
  <c r="I441" i="69"/>
  <c r="G441" i="69"/>
  <c r="K440" i="69"/>
  <c r="I440" i="69"/>
  <c r="G440" i="69"/>
  <c r="K439" i="69"/>
  <c r="I439" i="69"/>
  <c r="G439" i="69"/>
  <c r="K438" i="69"/>
  <c r="I438" i="69"/>
  <c r="G438" i="69"/>
  <c r="K437" i="69"/>
  <c r="I437" i="69"/>
  <c r="G437" i="69"/>
  <c r="K436" i="69"/>
  <c r="I436" i="69"/>
  <c r="G436" i="69"/>
  <c r="K435" i="69"/>
  <c r="I435" i="69"/>
  <c r="G435" i="69"/>
  <c r="K434" i="69"/>
  <c r="I434" i="69"/>
  <c r="G434" i="69"/>
  <c r="K433" i="69"/>
  <c r="I433" i="69"/>
  <c r="G433" i="69"/>
  <c r="K432" i="69"/>
  <c r="I432" i="69"/>
  <c r="G432" i="69"/>
  <c r="K431" i="69"/>
  <c r="I431" i="69"/>
  <c r="G431" i="69"/>
  <c r="K430" i="69"/>
  <c r="I430" i="69"/>
  <c r="G430" i="69"/>
  <c r="K429" i="69"/>
  <c r="I429" i="69"/>
  <c r="G429" i="69"/>
  <c r="K428" i="69"/>
  <c r="I428" i="69"/>
  <c r="G428" i="69"/>
  <c r="K427" i="69"/>
  <c r="I427" i="69"/>
  <c r="G427" i="69"/>
  <c r="K426" i="69"/>
  <c r="I426" i="69"/>
  <c r="G426" i="69"/>
  <c r="K425" i="69"/>
  <c r="I425" i="69"/>
  <c r="G425" i="69"/>
  <c r="K424" i="69"/>
  <c r="I424" i="69"/>
  <c r="G424" i="69"/>
  <c r="K423" i="69"/>
  <c r="I423" i="69"/>
  <c r="G423" i="69"/>
  <c r="K422" i="69"/>
  <c r="I422" i="69"/>
  <c r="G422" i="69"/>
  <c r="K421" i="69"/>
  <c r="I421" i="69"/>
  <c r="G421" i="69"/>
  <c r="K420" i="69"/>
  <c r="I420" i="69"/>
  <c r="G420" i="69"/>
  <c r="K419" i="69"/>
  <c r="I419" i="69"/>
  <c r="G419" i="69"/>
  <c r="K418" i="69"/>
  <c r="I418" i="69"/>
  <c r="G418" i="69"/>
  <c r="K417" i="69"/>
  <c r="I417" i="69"/>
  <c r="G417" i="69"/>
  <c r="K416" i="69"/>
  <c r="I416" i="69"/>
  <c r="G416" i="69"/>
  <c r="K415" i="69"/>
  <c r="I415" i="69"/>
  <c r="G415" i="69"/>
  <c r="K414" i="69"/>
  <c r="I414" i="69"/>
  <c r="G414" i="69"/>
  <c r="K413" i="69"/>
  <c r="I413" i="69"/>
  <c r="G413" i="69"/>
  <c r="K412" i="69"/>
  <c r="I412" i="69"/>
  <c r="G412" i="69"/>
  <c r="K411" i="69"/>
  <c r="I411" i="69"/>
  <c r="G411" i="69"/>
  <c r="K410" i="69"/>
  <c r="I410" i="69"/>
  <c r="G410" i="69"/>
  <c r="K409" i="69"/>
  <c r="I409" i="69"/>
  <c r="G409" i="69"/>
  <c r="K408" i="69"/>
  <c r="I408" i="69"/>
  <c r="G408" i="69"/>
  <c r="K407" i="69"/>
  <c r="I407" i="69"/>
  <c r="G407" i="69"/>
  <c r="K406" i="69"/>
  <c r="I406" i="69"/>
  <c r="G406" i="69"/>
  <c r="K405" i="69"/>
  <c r="I405" i="69"/>
  <c r="G405" i="69"/>
  <c r="K404" i="69"/>
  <c r="I404" i="69"/>
  <c r="G404" i="69"/>
  <c r="K403" i="69"/>
  <c r="I403" i="69"/>
  <c r="G403" i="69"/>
  <c r="K402" i="69"/>
  <c r="I402" i="69"/>
  <c r="G402" i="69"/>
  <c r="K401" i="69"/>
  <c r="I401" i="69"/>
  <c r="G401" i="69"/>
  <c r="K400" i="69"/>
  <c r="I400" i="69"/>
  <c r="G400" i="69"/>
  <c r="K399" i="69"/>
  <c r="I399" i="69"/>
  <c r="G399" i="69"/>
  <c r="K398" i="69"/>
  <c r="I398" i="69"/>
  <c r="G398" i="69"/>
  <c r="K397" i="69"/>
  <c r="I397" i="69"/>
  <c r="G397" i="69"/>
  <c r="K396" i="69"/>
  <c r="I396" i="69"/>
  <c r="G396" i="69"/>
  <c r="K395" i="69"/>
  <c r="I395" i="69"/>
  <c r="G395" i="69"/>
  <c r="K394" i="69"/>
  <c r="I394" i="69"/>
  <c r="G394" i="69"/>
  <c r="K393" i="69"/>
  <c r="I393" i="69"/>
  <c r="G393" i="69"/>
  <c r="K392" i="69"/>
  <c r="I392" i="69"/>
  <c r="G392" i="69"/>
  <c r="K391" i="69"/>
  <c r="I391" i="69"/>
  <c r="G391" i="69"/>
  <c r="K390" i="69"/>
  <c r="I390" i="69"/>
  <c r="G390" i="69"/>
  <c r="K389" i="69"/>
  <c r="I389" i="69"/>
  <c r="G389" i="69"/>
  <c r="K388" i="69"/>
  <c r="I388" i="69"/>
  <c r="G388" i="69"/>
  <c r="K387" i="69"/>
  <c r="I387" i="69"/>
  <c r="G387" i="69"/>
  <c r="K386" i="69"/>
  <c r="I386" i="69"/>
  <c r="G386" i="69"/>
  <c r="K385" i="69"/>
  <c r="I385" i="69"/>
  <c r="G385" i="69"/>
  <c r="K384" i="69"/>
  <c r="I384" i="69"/>
  <c r="G384" i="69"/>
  <c r="K383" i="69"/>
  <c r="I383" i="69"/>
  <c r="G383" i="69"/>
  <c r="K382" i="69"/>
  <c r="I382" i="69"/>
  <c r="G382" i="69"/>
  <c r="K381" i="69"/>
  <c r="I381" i="69"/>
  <c r="G381" i="69"/>
  <c r="K380" i="69"/>
  <c r="I380" i="69"/>
  <c r="G380" i="69"/>
  <c r="K379" i="69"/>
  <c r="I379" i="69"/>
  <c r="G379" i="69"/>
  <c r="K378" i="69"/>
  <c r="I378" i="69"/>
  <c r="G378" i="69"/>
  <c r="K377" i="69"/>
  <c r="I377" i="69"/>
  <c r="G377" i="69"/>
  <c r="K376" i="69"/>
  <c r="I376" i="69"/>
  <c r="G376" i="69"/>
  <c r="K375" i="69"/>
  <c r="I375" i="69"/>
  <c r="G375" i="69"/>
  <c r="K374" i="69"/>
  <c r="I374" i="69"/>
  <c r="G374" i="69"/>
  <c r="K373" i="69"/>
  <c r="I373" i="69"/>
  <c r="G373" i="69"/>
  <c r="K372" i="69"/>
  <c r="I372" i="69"/>
  <c r="G372" i="69"/>
  <c r="K371" i="69"/>
  <c r="I371" i="69"/>
  <c r="G371" i="69"/>
  <c r="K370" i="69"/>
  <c r="I370" i="69"/>
  <c r="G370" i="69"/>
  <c r="K369" i="69"/>
  <c r="I369" i="69"/>
  <c r="G369" i="69"/>
  <c r="K368" i="69"/>
  <c r="I368" i="69"/>
  <c r="G368" i="69"/>
  <c r="K367" i="69"/>
  <c r="I367" i="69"/>
  <c r="G367" i="69"/>
  <c r="K366" i="69"/>
  <c r="I366" i="69"/>
  <c r="G366" i="69"/>
  <c r="K365" i="69"/>
  <c r="I365" i="69"/>
  <c r="G365" i="69"/>
  <c r="K364" i="69"/>
  <c r="I364" i="69"/>
  <c r="G364" i="69"/>
  <c r="K363" i="69"/>
  <c r="I363" i="69"/>
  <c r="G363" i="69"/>
  <c r="K362" i="69"/>
  <c r="I362" i="69"/>
  <c r="G362" i="69"/>
  <c r="K361" i="69"/>
  <c r="I361" i="69"/>
  <c r="G361" i="69"/>
  <c r="K360" i="69"/>
  <c r="I360" i="69"/>
  <c r="G360" i="69"/>
  <c r="K359" i="69"/>
  <c r="I359" i="69"/>
  <c r="G359" i="69"/>
  <c r="K358" i="69"/>
  <c r="I358" i="69"/>
  <c r="G358" i="69"/>
  <c r="K357" i="69"/>
  <c r="I357" i="69"/>
  <c r="G357" i="69"/>
  <c r="K356" i="69"/>
  <c r="I356" i="69"/>
  <c r="G356" i="69"/>
  <c r="K355" i="69"/>
  <c r="I355" i="69"/>
  <c r="G355" i="69"/>
  <c r="K354" i="69"/>
  <c r="I354" i="69"/>
  <c r="G354" i="69"/>
  <c r="K353" i="69"/>
  <c r="I353" i="69"/>
  <c r="G353" i="69"/>
  <c r="K352" i="69"/>
  <c r="I352" i="69"/>
  <c r="G352" i="69"/>
  <c r="K351" i="69"/>
  <c r="I351" i="69"/>
  <c r="G351" i="69"/>
  <c r="K350" i="69"/>
  <c r="I350" i="69"/>
  <c r="G350" i="69"/>
  <c r="K349" i="69"/>
  <c r="I349" i="69"/>
  <c r="G349" i="69"/>
  <c r="K348" i="69"/>
  <c r="I348" i="69"/>
  <c r="G348" i="69"/>
  <c r="K347" i="69"/>
  <c r="I347" i="69"/>
  <c r="G347" i="69"/>
  <c r="K346" i="69"/>
  <c r="I346" i="69"/>
  <c r="G346" i="69"/>
  <c r="K345" i="69"/>
  <c r="I345" i="69"/>
  <c r="G345" i="69"/>
  <c r="K344" i="69"/>
  <c r="I344" i="69"/>
  <c r="G344" i="69"/>
  <c r="K343" i="69"/>
  <c r="I343" i="69"/>
  <c r="G343" i="69"/>
  <c r="K342" i="69"/>
  <c r="I342" i="69"/>
  <c r="G342" i="69"/>
  <c r="K341" i="69"/>
  <c r="I341" i="69"/>
  <c r="G341" i="69"/>
  <c r="K340" i="69"/>
  <c r="I340" i="69"/>
  <c r="G340" i="69"/>
  <c r="K339" i="69"/>
  <c r="I339" i="69"/>
  <c r="G339" i="69"/>
  <c r="K338" i="69"/>
  <c r="I338" i="69"/>
  <c r="G338" i="69"/>
  <c r="K337" i="69"/>
  <c r="I337" i="69"/>
  <c r="G337" i="69"/>
  <c r="K336" i="69"/>
  <c r="I336" i="69"/>
  <c r="G336" i="69"/>
  <c r="K335" i="69"/>
  <c r="I335" i="69"/>
  <c r="G335" i="69"/>
  <c r="K334" i="69"/>
  <c r="I334" i="69"/>
  <c r="G334" i="69"/>
  <c r="K333" i="69"/>
  <c r="I333" i="69"/>
  <c r="G333" i="69"/>
  <c r="K332" i="69"/>
  <c r="I332" i="69"/>
  <c r="G332" i="69"/>
  <c r="K331" i="69"/>
  <c r="I331" i="69"/>
  <c r="G331" i="69"/>
  <c r="K330" i="69"/>
  <c r="I330" i="69"/>
  <c r="G330" i="69"/>
  <c r="K329" i="69"/>
  <c r="I329" i="69"/>
  <c r="G329" i="69"/>
  <c r="K328" i="69"/>
  <c r="I328" i="69"/>
  <c r="G328" i="69"/>
  <c r="K327" i="69"/>
  <c r="I327" i="69"/>
  <c r="G327" i="69"/>
  <c r="K326" i="69"/>
  <c r="I326" i="69"/>
  <c r="G326" i="69"/>
  <c r="K325" i="69"/>
  <c r="I325" i="69"/>
  <c r="G325" i="69"/>
  <c r="K324" i="69"/>
  <c r="I324" i="69"/>
  <c r="G324" i="69"/>
  <c r="K323" i="69"/>
  <c r="I323" i="69"/>
  <c r="G323" i="69"/>
  <c r="K322" i="69"/>
  <c r="I322" i="69"/>
  <c r="G322" i="69"/>
  <c r="K321" i="69"/>
  <c r="I321" i="69"/>
  <c r="G321" i="69"/>
  <c r="K320" i="69"/>
  <c r="I320" i="69"/>
  <c r="G320" i="69"/>
  <c r="K319" i="69"/>
  <c r="I319" i="69"/>
  <c r="G319" i="69"/>
  <c r="K318" i="69"/>
  <c r="I318" i="69"/>
  <c r="G318" i="69"/>
  <c r="K317" i="69"/>
  <c r="I317" i="69"/>
  <c r="G317" i="69"/>
  <c r="K316" i="69"/>
  <c r="I316" i="69"/>
  <c r="G316" i="69"/>
  <c r="K315" i="69"/>
  <c r="I315" i="69"/>
  <c r="G315" i="69"/>
  <c r="K314" i="69"/>
  <c r="I314" i="69"/>
  <c r="G314" i="69"/>
  <c r="K313" i="69"/>
  <c r="I313" i="69"/>
  <c r="G313" i="69"/>
  <c r="K312" i="69"/>
  <c r="I312" i="69"/>
  <c r="G312" i="69"/>
  <c r="K311" i="69"/>
  <c r="I311" i="69"/>
  <c r="G311" i="69"/>
  <c r="K310" i="69"/>
  <c r="I310" i="69"/>
  <c r="G310" i="69"/>
  <c r="K309" i="69"/>
  <c r="I309" i="69"/>
  <c r="G309" i="69"/>
  <c r="K308" i="69"/>
  <c r="I308" i="69"/>
  <c r="G308" i="69"/>
  <c r="K307" i="69"/>
  <c r="I307" i="69"/>
  <c r="G307" i="69"/>
  <c r="K306" i="69"/>
  <c r="I306" i="69"/>
  <c r="G306" i="69"/>
  <c r="K305" i="69"/>
  <c r="I305" i="69"/>
  <c r="G305" i="69"/>
  <c r="K304" i="69"/>
  <c r="I304" i="69"/>
  <c r="G304" i="69"/>
  <c r="K303" i="69"/>
  <c r="I303" i="69"/>
  <c r="G303" i="69"/>
  <c r="K302" i="69"/>
  <c r="I302" i="69"/>
  <c r="G302" i="69"/>
  <c r="K301" i="69"/>
  <c r="I301" i="69"/>
  <c r="G301" i="69"/>
  <c r="K300" i="69"/>
  <c r="I300" i="69"/>
  <c r="G300" i="69"/>
  <c r="K299" i="69"/>
  <c r="I299" i="69"/>
  <c r="G299" i="69"/>
  <c r="K298" i="69"/>
  <c r="I298" i="69"/>
  <c r="G298" i="69"/>
  <c r="K297" i="69"/>
  <c r="I297" i="69"/>
  <c r="G297" i="69"/>
  <c r="K296" i="69"/>
  <c r="I296" i="69"/>
  <c r="G296" i="69"/>
  <c r="K295" i="69"/>
  <c r="I295" i="69"/>
  <c r="G295" i="69"/>
  <c r="K294" i="69"/>
  <c r="I294" i="69"/>
  <c r="G294" i="69"/>
  <c r="K293" i="69"/>
  <c r="I293" i="69"/>
  <c r="G293" i="69"/>
  <c r="K292" i="69"/>
  <c r="I292" i="69"/>
  <c r="G292" i="69"/>
  <c r="K291" i="69"/>
  <c r="I291" i="69"/>
  <c r="G291" i="69"/>
  <c r="K290" i="69"/>
  <c r="I290" i="69"/>
  <c r="G290" i="69"/>
  <c r="K289" i="69"/>
  <c r="I289" i="69"/>
  <c r="G289" i="69"/>
  <c r="K288" i="69"/>
  <c r="I288" i="69"/>
  <c r="G288" i="69"/>
  <c r="K287" i="69"/>
  <c r="I287" i="69"/>
  <c r="G287" i="69"/>
  <c r="K286" i="69"/>
  <c r="I286" i="69"/>
  <c r="G286" i="69"/>
  <c r="K285" i="69"/>
  <c r="I285" i="69"/>
  <c r="G285" i="69"/>
  <c r="K284" i="69"/>
  <c r="I284" i="69"/>
  <c r="G284" i="69"/>
  <c r="K283" i="69"/>
  <c r="I283" i="69"/>
  <c r="G283" i="69"/>
  <c r="K282" i="69"/>
  <c r="I282" i="69"/>
  <c r="G282" i="69"/>
  <c r="K281" i="69"/>
  <c r="I281" i="69"/>
  <c r="G281" i="69"/>
  <c r="K280" i="69"/>
  <c r="I280" i="69"/>
  <c r="G280" i="69"/>
  <c r="K279" i="69"/>
  <c r="I279" i="69"/>
  <c r="G279" i="69"/>
  <c r="K278" i="69"/>
  <c r="I278" i="69"/>
  <c r="G278" i="69"/>
  <c r="K277" i="69"/>
  <c r="I277" i="69"/>
  <c r="G277" i="69"/>
  <c r="K276" i="69"/>
  <c r="I276" i="69"/>
  <c r="G276" i="69"/>
  <c r="K275" i="69"/>
  <c r="I275" i="69"/>
  <c r="G275" i="69"/>
  <c r="K274" i="69"/>
  <c r="I274" i="69"/>
  <c r="G274" i="69"/>
  <c r="K273" i="69"/>
  <c r="I273" i="69"/>
  <c r="G273" i="69"/>
  <c r="K272" i="69"/>
  <c r="I272" i="69"/>
  <c r="G272" i="69"/>
  <c r="K271" i="69"/>
  <c r="I271" i="69"/>
  <c r="G271" i="69"/>
  <c r="K270" i="69"/>
  <c r="I270" i="69"/>
  <c r="G270" i="69"/>
  <c r="K269" i="69"/>
  <c r="I269" i="69"/>
  <c r="G269" i="69"/>
  <c r="K268" i="69"/>
  <c r="I268" i="69"/>
  <c r="G268" i="69"/>
  <c r="K267" i="69"/>
  <c r="I267" i="69"/>
  <c r="G267" i="69"/>
  <c r="K266" i="69"/>
  <c r="I266" i="69"/>
  <c r="G266" i="69"/>
  <c r="K265" i="69"/>
  <c r="I265" i="69"/>
  <c r="G265" i="69"/>
  <c r="K264" i="69"/>
  <c r="I264" i="69"/>
  <c r="G264" i="69"/>
  <c r="K263" i="69"/>
  <c r="I263" i="69"/>
  <c r="G263" i="69"/>
  <c r="K262" i="69"/>
  <c r="I262" i="69"/>
  <c r="G262" i="69"/>
  <c r="K261" i="69"/>
  <c r="I261" i="69"/>
  <c r="G261" i="69"/>
  <c r="K260" i="69"/>
  <c r="I260" i="69"/>
  <c r="G260" i="69"/>
  <c r="K259" i="69"/>
  <c r="I259" i="69"/>
  <c r="G259" i="69"/>
  <c r="K258" i="69"/>
  <c r="I258" i="69"/>
  <c r="G258" i="69"/>
  <c r="K257" i="69"/>
  <c r="I257" i="69"/>
  <c r="G257" i="69"/>
  <c r="K256" i="69"/>
  <c r="I256" i="69"/>
  <c r="G256" i="69"/>
  <c r="K255" i="69"/>
  <c r="I255" i="69"/>
  <c r="G255" i="69"/>
  <c r="K254" i="69"/>
  <c r="I254" i="69"/>
  <c r="G254" i="69"/>
  <c r="K253" i="69"/>
  <c r="I253" i="69"/>
  <c r="G253" i="69"/>
  <c r="K252" i="69"/>
  <c r="I252" i="69"/>
  <c r="G252" i="69"/>
  <c r="K251" i="69"/>
  <c r="I251" i="69"/>
  <c r="G251" i="69"/>
  <c r="K250" i="69"/>
  <c r="I250" i="69"/>
  <c r="G250" i="69"/>
  <c r="K249" i="69"/>
  <c r="I249" i="69"/>
  <c r="G249" i="69"/>
  <c r="K248" i="69"/>
  <c r="I248" i="69"/>
  <c r="G248" i="69"/>
  <c r="K247" i="69"/>
  <c r="I247" i="69"/>
  <c r="G247" i="69"/>
  <c r="K246" i="69"/>
  <c r="I246" i="69"/>
  <c r="G246" i="69"/>
  <c r="K245" i="69"/>
  <c r="I245" i="69"/>
  <c r="G245" i="69"/>
  <c r="K244" i="69"/>
  <c r="I244" i="69"/>
  <c r="G244" i="69"/>
  <c r="K243" i="69"/>
  <c r="I243" i="69"/>
  <c r="G243" i="69"/>
  <c r="K242" i="69"/>
  <c r="I242" i="69"/>
  <c r="G242" i="69"/>
  <c r="K241" i="69"/>
  <c r="I241" i="69"/>
  <c r="G241" i="69"/>
  <c r="K240" i="69"/>
  <c r="I240" i="69"/>
  <c r="G240" i="69"/>
  <c r="K239" i="69"/>
  <c r="I239" i="69"/>
  <c r="G239" i="69"/>
  <c r="K238" i="69"/>
  <c r="I238" i="69"/>
  <c r="G238" i="69"/>
  <c r="K237" i="69"/>
  <c r="I237" i="69"/>
  <c r="G237" i="69"/>
  <c r="K236" i="69"/>
  <c r="I236" i="69"/>
  <c r="G236" i="69"/>
  <c r="K235" i="69"/>
  <c r="I235" i="69"/>
  <c r="G235" i="69"/>
  <c r="K234" i="69"/>
  <c r="I234" i="69"/>
  <c r="G234" i="69"/>
  <c r="K233" i="69"/>
  <c r="I233" i="69"/>
  <c r="G233" i="69"/>
  <c r="K232" i="69"/>
  <c r="I232" i="69"/>
  <c r="G232" i="69"/>
  <c r="K231" i="69"/>
  <c r="I231" i="69"/>
  <c r="G231" i="69"/>
  <c r="K230" i="69"/>
  <c r="I230" i="69"/>
  <c r="G230" i="69"/>
  <c r="K229" i="69"/>
  <c r="I229" i="69"/>
  <c r="G229" i="69"/>
  <c r="K228" i="69"/>
  <c r="I228" i="69"/>
  <c r="G228" i="69"/>
  <c r="K227" i="69"/>
  <c r="I227" i="69"/>
  <c r="G227" i="69"/>
  <c r="K226" i="69"/>
  <c r="I226" i="69"/>
  <c r="G226" i="69"/>
  <c r="K225" i="69"/>
  <c r="I225" i="69"/>
  <c r="G225" i="69"/>
  <c r="K224" i="69"/>
  <c r="I224" i="69"/>
  <c r="G224" i="69"/>
  <c r="K223" i="69"/>
  <c r="I223" i="69"/>
  <c r="G223" i="69"/>
  <c r="K222" i="69"/>
  <c r="I222" i="69"/>
  <c r="G222" i="69"/>
  <c r="K221" i="69"/>
  <c r="I221" i="69"/>
  <c r="G221" i="69"/>
  <c r="K220" i="69"/>
  <c r="I220" i="69"/>
  <c r="G220" i="69"/>
  <c r="K219" i="69"/>
  <c r="I219" i="69"/>
  <c r="G219" i="69"/>
  <c r="K218" i="69"/>
  <c r="I218" i="69"/>
  <c r="G218" i="69"/>
  <c r="K217" i="69"/>
  <c r="I217" i="69"/>
  <c r="G217" i="69"/>
  <c r="K216" i="69"/>
  <c r="I216" i="69"/>
  <c r="G216" i="69"/>
  <c r="K215" i="69"/>
  <c r="I215" i="69"/>
  <c r="G215" i="69"/>
  <c r="K214" i="69"/>
  <c r="I214" i="69"/>
  <c r="G214" i="69"/>
  <c r="K213" i="69"/>
  <c r="I213" i="69"/>
  <c r="G213" i="69"/>
  <c r="K212" i="69"/>
  <c r="I212" i="69"/>
  <c r="G212" i="69"/>
  <c r="K211" i="69"/>
  <c r="I211" i="69"/>
  <c r="G211" i="69"/>
  <c r="K210" i="69"/>
  <c r="I210" i="69"/>
  <c r="G210" i="69"/>
  <c r="K209" i="69"/>
  <c r="I209" i="69"/>
  <c r="G209" i="69"/>
  <c r="K208" i="69"/>
  <c r="I208" i="69"/>
  <c r="G208" i="69"/>
  <c r="K207" i="69"/>
  <c r="I207" i="69"/>
  <c r="G207" i="69"/>
  <c r="K206" i="69"/>
  <c r="I206" i="69"/>
  <c r="G206" i="69"/>
  <c r="K205" i="69"/>
  <c r="I205" i="69"/>
  <c r="G205" i="69"/>
  <c r="K204" i="69"/>
  <c r="I204" i="69"/>
  <c r="G204" i="69"/>
  <c r="K203" i="69"/>
  <c r="I203" i="69"/>
  <c r="G203" i="69"/>
  <c r="K202" i="69"/>
  <c r="I202" i="69"/>
  <c r="G202" i="69"/>
  <c r="K201" i="69"/>
  <c r="I201" i="69"/>
  <c r="G201" i="69"/>
  <c r="K200" i="69"/>
  <c r="I200" i="69"/>
  <c r="G200" i="69"/>
  <c r="K199" i="69"/>
  <c r="I199" i="69"/>
  <c r="G199" i="69"/>
  <c r="K198" i="69"/>
  <c r="I198" i="69"/>
  <c r="G198" i="69"/>
  <c r="K197" i="69"/>
  <c r="I197" i="69"/>
  <c r="G197" i="69"/>
  <c r="K196" i="69"/>
  <c r="I196" i="69"/>
  <c r="G196" i="69"/>
  <c r="K195" i="69"/>
  <c r="I195" i="69"/>
  <c r="G195" i="69"/>
  <c r="K194" i="69"/>
  <c r="I194" i="69"/>
  <c r="G194" i="69"/>
  <c r="K193" i="69"/>
  <c r="I193" i="69"/>
  <c r="G193" i="69"/>
  <c r="K192" i="69"/>
  <c r="I192" i="69"/>
  <c r="G192" i="69"/>
  <c r="K191" i="69"/>
  <c r="I191" i="69"/>
  <c r="G191" i="69"/>
  <c r="K190" i="69"/>
  <c r="I190" i="69"/>
  <c r="G190" i="69"/>
  <c r="K189" i="69"/>
  <c r="I189" i="69"/>
  <c r="G189" i="69"/>
  <c r="K188" i="69"/>
  <c r="I188" i="69"/>
  <c r="G188" i="69"/>
  <c r="K187" i="69"/>
  <c r="I187" i="69"/>
  <c r="G187" i="69"/>
  <c r="K186" i="69"/>
  <c r="I186" i="69"/>
  <c r="G186" i="69"/>
  <c r="K185" i="69"/>
  <c r="I185" i="69"/>
  <c r="G185" i="69"/>
  <c r="K184" i="69"/>
  <c r="I184" i="69"/>
  <c r="G184" i="69"/>
  <c r="K183" i="69"/>
  <c r="I183" i="69"/>
  <c r="G183" i="69"/>
  <c r="K182" i="69"/>
  <c r="I182" i="69"/>
  <c r="G182" i="69"/>
  <c r="K181" i="69"/>
  <c r="I181" i="69"/>
  <c r="G181" i="69"/>
  <c r="K180" i="69"/>
  <c r="I180" i="69"/>
  <c r="G180" i="69"/>
  <c r="K179" i="69"/>
  <c r="I179" i="69"/>
  <c r="G179" i="69"/>
  <c r="K178" i="69"/>
  <c r="I178" i="69"/>
  <c r="G178" i="69"/>
  <c r="K177" i="69"/>
  <c r="I177" i="69"/>
  <c r="G177" i="69"/>
  <c r="K176" i="69"/>
  <c r="I176" i="69"/>
  <c r="G176" i="69"/>
  <c r="K175" i="69"/>
  <c r="I175" i="69"/>
  <c r="G175" i="69"/>
  <c r="K174" i="69"/>
  <c r="I174" i="69"/>
  <c r="G174" i="69"/>
  <c r="K173" i="69"/>
  <c r="I173" i="69"/>
  <c r="G173" i="69"/>
  <c r="K172" i="69"/>
  <c r="I172" i="69"/>
  <c r="G172" i="69"/>
  <c r="K171" i="69"/>
  <c r="I171" i="69"/>
  <c r="G171" i="69"/>
  <c r="K170" i="69"/>
  <c r="I170" i="69"/>
  <c r="G170" i="69"/>
  <c r="K169" i="69"/>
  <c r="I169" i="69"/>
  <c r="G169" i="69"/>
  <c r="K168" i="69"/>
  <c r="I168" i="69"/>
  <c r="G168" i="69"/>
  <c r="K167" i="69"/>
  <c r="I167" i="69"/>
  <c r="G167" i="69"/>
  <c r="K166" i="69"/>
  <c r="I166" i="69"/>
  <c r="G166" i="69"/>
  <c r="K165" i="69"/>
  <c r="I165" i="69"/>
  <c r="G165" i="69"/>
  <c r="K164" i="69"/>
  <c r="I164" i="69"/>
  <c r="G164" i="69"/>
  <c r="K163" i="69"/>
  <c r="I163" i="69"/>
  <c r="G163" i="69"/>
  <c r="K162" i="69"/>
  <c r="I162" i="69"/>
  <c r="G162" i="69"/>
  <c r="K161" i="69"/>
  <c r="I161" i="69"/>
  <c r="G161" i="69"/>
  <c r="K160" i="69"/>
  <c r="I160" i="69"/>
  <c r="G160" i="69"/>
  <c r="K159" i="69"/>
  <c r="I159" i="69"/>
  <c r="G159" i="69"/>
  <c r="K158" i="69"/>
  <c r="I158" i="69"/>
  <c r="G158" i="69"/>
  <c r="K157" i="69"/>
  <c r="I157" i="69"/>
  <c r="G157" i="69"/>
  <c r="K156" i="69"/>
  <c r="I156" i="69"/>
  <c r="G156" i="69"/>
  <c r="K155" i="69"/>
  <c r="I155" i="69"/>
  <c r="G155" i="69"/>
  <c r="K154" i="69"/>
  <c r="I154" i="69"/>
  <c r="G154" i="69"/>
  <c r="K153" i="69"/>
  <c r="I153" i="69"/>
  <c r="G153" i="69"/>
  <c r="K152" i="69"/>
  <c r="I152" i="69"/>
  <c r="G152" i="69"/>
  <c r="K151" i="69"/>
  <c r="I151" i="69"/>
  <c r="G151" i="69"/>
  <c r="K150" i="69"/>
  <c r="I150" i="69"/>
  <c r="G150" i="69"/>
  <c r="K149" i="69"/>
  <c r="I149" i="69"/>
  <c r="G149" i="69"/>
  <c r="K148" i="69"/>
  <c r="I148" i="69"/>
  <c r="G148" i="69"/>
  <c r="K147" i="69"/>
  <c r="I147" i="69"/>
  <c r="G147" i="69"/>
  <c r="K146" i="69"/>
  <c r="I146" i="69"/>
  <c r="G146" i="69"/>
  <c r="K145" i="69"/>
  <c r="I145" i="69"/>
  <c r="G145" i="69"/>
  <c r="K144" i="69"/>
  <c r="I144" i="69"/>
  <c r="G144" i="69"/>
  <c r="K143" i="69"/>
  <c r="I143" i="69"/>
  <c r="G143" i="69"/>
  <c r="K142" i="69"/>
  <c r="I142" i="69"/>
  <c r="G142" i="69"/>
  <c r="K141" i="69"/>
  <c r="I141" i="69"/>
  <c r="G141" i="69"/>
  <c r="K140" i="69"/>
  <c r="I140" i="69"/>
  <c r="G140" i="69"/>
  <c r="K139" i="69"/>
  <c r="I139" i="69"/>
  <c r="G139" i="69"/>
  <c r="K138" i="69"/>
  <c r="I138" i="69"/>
  <c r="G138" i="69"/>
  <c r="K137" i="69"/>
  <c r="I137" i="69"/>
  <c r="G137" i="69"/>
  <c r="K136" i="69"/>
  <c r="I136" i="69"/>
  <c r="G136" i="69"/>
  <c r="K135" i="69"/>
  <c r="I135" i="69"/>
  <c r="G135" i="69"/>
  <c r="K134" i="69"/>
  <c r="I134" i="69"/>
  <c r="G134" i="69"/>
  <c r="K133" i="69"/>
  <c r="I133" i="69"/>
  <c r="G133" i="69"/>
  <c r="K132" i="69"/>
  <c r="I132" i="69"/>
  <c r="G132" i="69"/>
  <c r="K131" i="69"/>
  <c r="I131" i="69"/>
  <c r="G131" i="69"/>
  <c r="K130" i="69"/>
  <c r="I130" i="69"/>
  <c r="G130" i="69"/>
  <c r="K129" i="69"/>
  <c r="I129" i="69"/>
  <c r="G129" i="69"/>
  <c r="K128" i="69"/>
  <c r="I128" i="69"/>
  <c r="G128" i="69"/>
  <c r="K127" i="69"/>
  <c r="I127" i="69"/>
  <c r="G127" i="69"/>
  <c r="K126" i="69"/>
  <c r="I126" i="69"/>
  <c r="G126" i="69"/>
  <c r="K125" i="69"/>
  <c r="I125" i="69"/>
  <c r="G125" i="69"/>
  <c r="K124" i="69"/>
  <c r="I124" i="69"/>
  <c r="G124" i="69"/>
  <c r="K123" i="69"/>
  <c r="I123" i="69"/>
  <c r="G123" i="69"/>
  <c r="K122" i="69"/>
  <c r="I122" i="69"/>
  <c r="G122" i="69"/>
  <c r="K121" i="69"/>
  <c r="I121" i="69"/>
  <c r="G121" i="69"/>
  <c r="K120" i="69"/>
  <c r="I120" i="69"/>
  <c r="G120" i="69"/>
  <c r="K119" i="69"/>
  <c r="I119" i="69"/>
  <c r="G119" i="69"/>
  <c r="K118" i="69"/>
  <c r="I118" i="69"/>
  <c r="G118" i="69"/>
  <c r="K117" i="69"/>
  <c r="I117" i="69"/>
  <c r="G117" i="69"/>
  <c r="K116" i="69"/>
  <c r="I116" i="69"/>
  <c r="G116" i="69"/>
  <c r="K115" i="69"/>
  <c r="I115" i="69"/>
  <c r="G115" i="69"/>
  <c r="K114" i="69"/>
  <c r="I114" i="69"/>
  <c r="G114" i="69"/>
  <c r="K113" i="69"/>
  <c r="I113" i="69"/>
  <c r="G113" i="69"/>
  <c r="K112" i="69"/>
  <c r="I112" i="69"/>
  <c r="G112" i="69"/>
  <c r="K111" i="69"/>
  <c r="I111" i="69"/>
  <c r="G111" i="69"/>
  <c r="K110" i="69"/>
  <c r="I110" i="69"/>
  <c r="G110" i="69"/>
  <c r="K109" i="69"/>
  <c r="I109" i="69"/>
  <c r="G109" i="69"/>
  <c r="K108" i="69"/>
  <c r="I108" i="69"/>
  <c r="G108" i="69"/>
  <c r="K107" i="69"/>
  <c r="I107" i="69"/>
  <c r="G107" i="69"/>
  <c r="K106" i="69"/>
  <c r="I106" i="69"/>
  <c r="G106" i="69"/>
  <c r="K105" i="69"/>
  <c r="I105" i="69"/>
  <c r="G105" i="69"/>
  <c r="K104" i="69"/>
  <c r="I104" i="69"/>
  <c r="G104" i="69"/>
  <c r="K103" i="69"/>
  <c r="I103" i="69"/>
  <c r="G103" i="69"/>
  <c r="K102" i="69"/>
  <c r="I102" i="69"/>
  <c r="G102" i="69"/>
  <c r="K101" i="69"/>
  <c r="I101" i="69"/>
  <c r="G101" i="69"/>
  <c r="K100" i="69"/>
  <c r="I100" i="69"/>
  <c r="G100" i="69"/>
  <c r="K99" i="69"/>
  <c r="I99" i="69"/>
  <c r="G99" i="69"/>
  <c r="K98" i="69"/>
  <c r="I98" i="69"/>
  <c r="G98" i="69"/>
  <c r="K97" i="69"/>
  <c r="I97" i="69"/>
  <c r="G97" i="69"/>
  <c r="K96" i="69"/>
  <c r="I96" i="69"/>
  <c r="G96" i="69"/>
  <c r="K95" i="69"/>
  <c r="I95" i="69"/>
  <c r="G95" i="69"/>
  <c r="K94" i="69"/>
  <c r="I94" i="69"/>
  <c r="G94" i="69"/>
  <c r="K93" i="69"/>
  <c r="I93" i="69"/>
  <c r="G93" i="69"/>
  <c r="K92" i="69"/>
  <c r="I92" i="69"/>
  <c r="G92" i="69"/>
  <c r="K91" i="69"/>
  <c r="I91" i="69"/>
  <c r="G91" i="69"/>
  <c r="K90" i="69"/>
  <c r="I90" i="69"/>
  <c r="G90" i="69"/>
  <c r="K89" i="69"/>
  <c r="I89" i="69"/>
  <c r="G89" i="69"/>
  <c r="K88" i="69"/>
  <c r="I88" i="69"/>
  <c r="G88" i="69"/>
  <c r="K87" i="69"/>
  <c r="I87" i="69"/>
  <c r="G87" i="69"/>
  <c r="K86" i="69"/>
  <c r="I86" i="69"/>
  <c r="G86" i="69"/>
  <c r="K85" i="69"/>
  <c r="I85" i="69"/>
  <c r="G85" i="69"/>
  <c r="K84" i="69"/>
  <c r="I84" i="69"/>
  <c r="G84" i="69"/>
  <c r="K83" i="69"/>
  <c r="I83" i="69"/>
  <c r="G83" i="69"/>
  <c r="K82" i="69"/>
  <c r="I82" i="69"/>
  <c r="G82" i="69"/>
  <c r="K81" i="69"/>
  <c r="I81" i="69"/>
  <c r="G81" i="69"/>
  <c r="K80" i="69"/>
  <c r="I80" i="69"/>
  <c r="G80" i="69"/>
  <c r="K79" i="69"/>
  <c r="I79" i="69"/>
  <c r="G79" i="69"/>
  <c r="K78" i="69"/>
  <c r="I78" i="69"/>
  <c r="G78" i="69"/>
  <c r="K77" i="69"/>
  <c r="I77" i="69"/>
  <c r="G77" i="69"/>
  <c r="K76" i="69"/>
  <c r="I76" i="69"/>
  <c r="G76" i="69"/>
  <c r="K75" i="69"/>
  <c r="I75" i="69"/>
  <c r="G75" i="69"/>
  <c r="K74" i="69"/>
  <c r="I74" i="69"/>
  <c r="G74" i="69"/>
  <c r="K73" i="69"/>
  <c r="I73" i="69"/>
  <c r="G73" i="69"/>
  <c r="K72" i="69"/>
  <c r="I72" i="69"/>
  <c r="G72" i="69"/>
  <c r="K71" i="69"/>
  <c r="I71" i="69"/>
  <c r="G71" i="69"/>
  <c r="K70" i="69"/>
  <c r="I70" i="69"/>
  <c r="G70" i="69"/>
  <c r="K69" i="69"/>
  <c r="I69" i="69"/>
  <c r="G69" i="69"/>
  <c r="K68" i="69"/>
  <c r="I68" i="69"/>
  <c r="G68" i="69"/>
  <c r="K67" i="69"/>
  <c r="I67" i="69"/>
  <c r="G67" i="69"/>
  <c r="K66" i="69"/>
  <c r="I66" i="69"/>
  <c r="G66" i="69"/>
  <c r="K65" i="69"/>
  <c r="I65" i="69"/>
  <c r="G65" i="69"/>
  <c r="K64" i="69"/>
  <c r="I64" i="69"/>
  <c r="G64" i="69"/>
  <c r="K63" i="69"/>
  <c r="I63" i="69"/>
  <c r="G63" i="69"/>
  <c r="K62" i="69"/>
  <c r="I62" i="69"/>
  <c r="G62" i="69"/>
  <c r="K61" i="69"/>
  <c r="I61" i="69"/>
  <c r="G61" i="69"/>
  <c r="K60" i="69"/>
  <c r="I60" i="69"/>
  <c r="G60" i="69"/>
  <c r="K59" i="69"/>
  <c r="I59" i="69"/>
  <c r="G59" i="69"/>
  <c r="K58" i="69"/>
  <c r="I58" i="69"/>
  <c r="G58" i="69"/>
  <c r="K57" i="69"/>
  <c r="I57" i="69"/>
  <c r="G57" i="69"/>
  <c r="K56" i="69"/>
  <c r="I56" i="69"/>
  <c r="G56" i="69"/>
  <c r="K55" i="69"/>
  <c r="I55" i="69"/>
  <c r="G55" i="69"/>
  <c r="K54" i="69"/>
  <c r="I54" i="69"/>
  <c r="G54" i="69"/>
  <c r="K53" i="69"/>
  <c r="I53" i="69"/>
  <c r="G53" i="69"/>
  <c r="K52" i="69"/>
  <c r="I52" i="69"/>
  <c r="G52" i="69"/>
  <c r="K51" i="69"/>
  <c r="I51" i="69"/>
  <c r="G51" i="69"/>
  <c r="K50" i="69"/>
  <c r="I50" i="69"/>
  <c r="G50" i="69"/>
  <c r="K49" i="69"/>
  <c r="I49" i="69"/>
  <c r="G49" i="69"/>
  <c r="K48" i="69"/>
  <c r="I48" i="69"/>
  <c r="G48" i="69"/>
  <c r="K47" i="69"/>
  <c r="I47" i="69"/>
  <c r="G47" i="69"/>
  <c r="K46" i="69"/>
  <c r="I46" i="69"/>
  <c r="G46" i="69"/>
  <c r="K45" i="69"/>
  <c r="I45" i="69"/>
  <c r="G45" i="69"/>
  <c r="K44" i="69"/>
  <c r="I44" i="69"/>
  <c r="G44" i="69"/>
  <c r="K43" i="69"/>
  <c r="I43" i="69"/>
  <c r="G43" i="69"/>
  <c r="K42" i="69"/>
  <c r="I42" i="69"/>
  <c r="G42" i="69"/>
  <c r="K41" i="69"/>
  <c r="I41" i="69"/>
  <c r="G41" i="69"/>
  <c r="K40" i="69"/>
  <c r="I40" i="69"/>
  <c r="G40" i="69"/>
  <c r="K39" i="69"/>
  <c r="I39" i="69"/>
  <c r="G39" i="69"/>
  <c r="K38" i="69"/>
  <c r="I38" i="69"/>
  <c r="G38" i="69"/>
  <c r="K37" i="69"/>
  <c r="I37" i="69"/>
  <c r="G37" i="69"/>
  <c r="K36" i="69"/>
  <c r="I36" i="69"/>
  <c r="G36" i="69"/>
  <c r="K35" i="69"/>
  <c r="I35" i="69"/>
  <c r="G35" i="69"/>
  <c r="K34" i="69"/>
  <c r="I34" i="69"/>
  <c r="G34" i="69"/>
  <c r="K33" i="69"/>
  <c r="I33" i="69"/>
  <c r="G33" i="69"/>
  <c r="K32" i="69"/>
  <c r="I32" i="69"/>
  <c r="G32" i="69"/>
  <c r="K31" i="69"/>
  <c r="I31" i="69"/>
  <c r="G31" i="69"/>
  <c r="K30" i="69"/>
  <c r="I30" i="69"/>
  <c r="G30" i="69"/>
  <c r="K29" i="69"/>
  <c r="I29" i="69"/>
  <c r="G29" i="69"/>
  <c r="K28" i="69"/>
  <c r="I28" i="69"/>
  <c r="G28" i="69"/>
  <c r="K27" i="69"/>
  <c r="I27" i="69"/>
  <c r="G27" i="69"/>
  <c r="K26" i="69"/>
  <c r="I26" i="69"/>
  <c r="G26" i="69"/>
  <c r="K25" i="69"/>
  <c r="I25" i="69"/>
  <c r="G25" i="69"/>
  <c r="K24" i="69"/>
  <c r="I24" i="69"/>
  <c r="G24" i="69"/>
  <c r="K23" i="69"/>
  <c r="I23" i="69"/>
  <c r="G23" i="69"/>
  <c r="K22" i="69"/>
  <c r="I22" i="69"/>
  <c r="G22" i="69"/>
  <c r="K21" i="69"/>
  <c r="I21" i="69"/>
  <c r="G21" i="69"/>
  <c r="K20" i="69"/>
  <c r="I20" i="69"/>
  <c r="G20" i="69"/>
  <c r="K19" i="69"/>
  <c r="I19" i="69"/>
  <c r="G19" i="69"/>
  <c r="K18" i="69"/>
  <c r="I18" i="69"/>
  <c r="G18" i="69"/>
  <c r="K17" i="69"/>
  <c r="I17" i="69"/>
  <c r="G17" i="69"/>
  <c r="K16" i="69"/>
  <c r="I16" i="69"/>
  <c r="G16" i="69"/>
  <c r="K15" i="69"/>
  <c r="I15" i="69"/>
  <c r="G15" i="69"/>
  <c r="K14" i="69"/>
  <c r="I14" i="69"/>
  <c r="G14" i="69"/>
  <c r="K13" i="69"/>
  <c r="I13" i="69"/>
  <c r="G13" i="69"/>
  <c r="K12" i="69"/>
  <c r="I12" i="69"/>
  <c r="G12" i="69"/>
  <c r="K11" i="69"/>
  <c r="I11" i="69"/>
  <c r="G11" i="69"/>
  <c r="K10" i="69"/>
  <c r="I10" i="69"/>
  <c r="G10" i="69"/>
  <c r="K9" i="69"/>
  <c r="I9" i="69"/>
  <c r="G9" i="69"/>
  <c r="K8" i="69"/>
  <c r="I8" i="69"/>
  <c r="G8" i="69"/>
  <c r="K7" i="69"/>
  <c r="I7" i="69"/>
  <c r="G7" i="69"/>
  <c r="K6" i="69"/>
  <c r="I6" i="69"/>
  <c r="I935" i="69" s="1"/>
  <c r="G6" i="69"/>
  <c r="K935" i="61" l="1"/>
  <c r="G522" i="61"/>
  <c r="K522" i="61"/>
  <c r="G828" i="54"/>
  <c r="G522" i="54"/>
  <c r="K522" i="54"/>
  <c r="K935" i="54" s="1"/>
  <c r="K935" i="68"/>
  <c r="G522" i="68"/>
  <c r="K522" i="68"/>
  <c r="G522" i="50"/>
  <c r="G702" i="50"/>
  <c r="K522" i="50"/>
  <c r="K935" i="50" s="1"/>
  <c r="K935" i="73"/>
  <c r="K522" i="73"/>
  <c r="G522" i="69"/>
  <c r="K522" i="69"/>
  <c r="K935" i="69" s="1"/>
  <c r="L935" i="60"/>
  <c r="J935" i="60"/>
  <c r="K928" i="60"/>
  <c r="I928" i="60"/>
  <c r="G928" i="60"/>
  <c r="K927" i="60"/>
  <c r="I927" i="60"/>
  <c r="G927" i="60"/>
  <c r="K926" i="60"/>
  <c r="I926" i="60"/>
  <c r="G926" i="60"/>
  <c r="K925" i="60"/>
  <c r="I925" i="60"/>
  <c r="G925" i="60"/>
  <c r="K924" i="60"/>
  <c r="I924" i="60"/>
  <c r="G924" i="60"/>
  <c r="K923" i="60"/>
  <c r="I923" i="60"/>
  <c r="G923" i="60"/>
  <c r="K922" i="60"/>
  <c r="I922" i="60"/>
  <c r="G922" i="60"/>
  <c r="K921" i="60"/>
  <c r="I921" i="60"/>
  <c r="G921" i="60"/>
  <c r="K920" i="60"/>
  <c r="I920" i="60"/>
  <c r="G920" i="60"/>
  <c r="K919" i="60"/>
  <c r="I919" i="60"/>
  <c r="G919" i="60"/>
  <c r="K918" i="60"/>
  <c r="I918" i="60"/>
  <c r="G918" i="60"/>
  <c r="K917" i="60"/>
  <c r="I917" i="60"/>
  <c r="G917" i="60"/>
  <c r="K916" i="60"/>
  <c r="I916" i="60"/>
  <c r="G916" i="60"/>
  <c r="K915" i="60"/>
  <c r="I915" i="60"/>
  <c r="G915" i="60"/>
  <c r="K914" i="60"/>
  <c r="I914" i="60"/>
  <c r="G914" i="60"/>
  <c r="K913" i="60"/>
  <c r="I913" i="60"/>
  <c r="G913" i="60"/>
  <c r="K912" i="60"/>
  <c r="I912" i="60"/>
  <c r="G912" i="60"/>
  <c r="K911" i="60"/>
  <c r="I911" i="60"/>
  <c r="G911" i="60"/>
  <c r="K910" i="60"/>
  <c r="I910" i="60"/>
  <c r="G910" i="60"/>
  <c r="K909" i="60"/>
  <c r="I909" i="60"/>
  <c r="G909" i="60"/>
  <c r="K908" i="60"/>
  <c r="I908" i="60"/>
  <c r="G908" i="60"/>
  <c r="K907" i="60"/>
  <c r="I907" i="60"/>
  <c r="G907" i="60"/>
  <c r="K906" i="60"/>
  <c r="I906" i="60"/>
  <c r="G906" i="60"/>
  <c r="K905" i="60"/>
  <c r="I905" i="60"/>
  <c r="G905" i="60"/>
  <c r="K904" i="60"/>
  <c r="I904" i="60"/>
  <c r="G904" i="60"/>
  <c r="K903" i="60"/>
  <c r="I903" i="60"/>
  <c r="G903" i="60"/>
  <c r="K902" i="60"/>
  <c r="I902" i="60"/>
  <c r="G902" i="60"/>
  <c r="K901" i="60"/>
  <c r="I901" i="60"/>
  <c r="G901" i="60"/>
  <c r="K900" i="60"/>
  <c r="I900" i="60"/>
  <c r="G900" i="60"/>
  <c r="K899" i="60"/>
  <c r="I899" i="60"/>
  <c r="G899" i="60"/>
  <c r="K898" i="60"/>
  <c r="I898" i="60"/>
  <c r="G898" i="60"/>
  <c r="K897" i="60"/>
  <c r="I897" i="60"/>
  <c r="G897" i="60"/>
  <c r="K896" i="60"/>
  <c r="I896" i="60"/>
  <c r="G896" i="60"/>
  <c r="K895" i="60"/>
  <c r="I895" i="60"/>
  <c r="G895" i="60"/>
  <c r="K894" i="60"/>
  <c r="I894" i="60"/>
  <c r="G894" i="60"/>
  <c r="K893" i="60"/>
  <c r="I893" i="60"/>
  <c r="G893" i="60"/>
  <c r="K892" i="60"/>
  <c r="I892" i="60"/>
  <c r="G892" i="60"/>
  <c r="K891" i="60"/>
  <c r="I891" i="60"/>
  <c r="G891" i="60"/>
  <c r="K890" i="60"/>
  <c r="I890" i="60"/>
  <c r="G890" i="60"/>
  <c r="K889" i="60"/>
  <c r="I889" i="60"/>
  <c r="G889" i="60"/>
  <c r="K888" i="60"/>
  <c r="I888" i="60"/>
  <c r="G888" i="60"/>
  <c r="K887" i="60"/>
  <c r="I887" i="60"/>
  <c r="G887" i="60"/>
  <c r="K886" i="60"/>
  <c r="I886" i="60"/>
  <c r="G886" i="60"/>
  <c r="K885" i="60"/>
  <c r="I885" i="60"/>
  <c r="G885" i="60"/>
  <c r="K884" i="60"/>
  <c r="I884" i="60"/>
  <c r="G884" i="60"/>
  <c r="K883" i="60"/>
  <c r="I883" i="60"/>
  <c r="G883" i="60"/>
  <c r="K882" i="60"/>
  <c r="I882" i="60"/>
  <c r="G882" i="60"/>
  <c r="K881" i="60"/>
  <c r="I881" i="60"/>
  <c r="G881" i="60"/>
  <c r="K880" i="60"/>
  <c r="I880" i="60"/>
  <c r="G880" i="60"/>
  <c r="K879" i="60"/>
  <c r="I879" i="60"/>
  <c r="G879" i="60"/>
  <c r="K878" i="60"/>
  <c r="I878" i="60"/>
  <c r="G878" i="60"/>
  <c r="K877" i="60"/>
  <c r="I877" i="60"/>
  <c r="G877" i="60"/>
  <c r="K876" i="60"/>
  <c r="I876" i="60"/>
  <c r="G876" i="60"/>
  <c r="K875" i="60"/>
  <c r="I875" i="60"/>
  <c r="G875" i="60"/>
  <c r="K874" i="60"/>
  <c r="I874" i="60"/>
  <c r="G874" i="60"/>
  <c r="K873" i="60"/>
  <c r="I873" i="60"/>
  <c r="G873" i="60"/>
  <c r="K872" i="60"/>
  <c r="I872" i="60"/>
  <c r="G872" i="60"/>
  <c r="K871" i="60"/>
  <c r="I871" i="60"/>
  <c r="G871" i="60"/>
  <c r="K870" i="60"/>
  <c r="I870" i="60"/>
  <c r="G870" i="60"/>
  <c r="K869" i="60"/>
  <c r="I869" i="60"/>
  <c r="G869" i="60"/>
  <c r="K868" i="60"/>
  <c r="I868" i="60"/>
  <c r="G868" i="60"/>
  <c r="K867" i="60"/>
  <c r="I867" i="60"/>
  <c r="G867" i="60"/>
  <c r="K866" i="60"/>
  <c r="I866" i="60"/>
  <c r="G866" i="60"/>
  <c r="K865" i="60"/>
  <c r="I865" i="60"/>
  <c r="G865" i="60"/>
  <c r="K864" i="60"/>
  <c r="I864" i="60"/>
  <c r="G864" i="60"/>
  <c r="K863" i="60"/>
  <c r="I863" i="60"/>
  <c r="G863" i="60"/>
  <c r="K862" i="60"/>
  <c r="I862" i="60"/>
  <c r="G862" i="60"/>
  <c r="K861" i="60"/>
  <c r="I861" i="60"/>
  <c r="G861" i="60"/>
  <c r="K860" i="60"/>
  <c r="I860" i="60"/>
  <c r="G860" i="60"/>
  <c r="K859" i="60"/>
  <c r="I859" i="60"/>
  <c r="G859" i="60"/>
  <c r="K858" i="60"/>
  <c r="I858" i="60"/>
  <c r="G858" i="60"/>
  <c r="K857" i="60"/>
  <c r="I857" i="60"/>
  <c r="G857" i="60"/>
  <c r="K856" i="60"/>
  <c r="I856" i="60"/>
  <c r="G856" i="60"/>
  <c r="K855" i="60"/>
  <c r="I855" i="60"/>
  <c r="G855" i="60"/>
  <c r="K854" i="60"/>
  <c r="I854" i="60"/>
  <c r="G854" i="60"/>
  <c r="K853" i="60"/>
  <c r="I853" i="60"/>
  <c r="G853" i="60"/>
  <c r="K852" i="60"/>
  <c r="I852" i="60"/>
  <c r="G852" i="60"/>
  <c r="K851" i="60"/>
  <c r="I851" i="60"/>
  <c r="G851" i="60"/>
  <c r="K850" i="60"/>
  <c r="I850" i="60"/>
  <c r="G850" i="60"/>
  <c r="K849" i="60"/>
  <c r="I849" i="60"/>
  <c r="G849" i="60"/>
  <c r="K848" i="60"/>
  <c r="I848" i="60"/>
  <c r="G848" i="60"/>
  <c r="K847" i="60"/>
  <c r="I847" i="60"/>
  <c r="G847" i="60"/>
  <c r="K846" i="60"/>
  <c r="I846" i="60"/>
  <c r="G846" i="60"/>
  <c r="K845" i="60"/>
  <c r="I845" i="60"/>
  <c r="G845" i="60"/>
  <c r="K844" i="60"/>
  <c r="I844" i="60"/>
  <c r="G844" i="60"/>
  <c r="K843" i="60"/>
  <c r="I843" i="60"/>
  <c r="G843" i="60"/>
  <c r="K842" i="60"/>
  <c r="I842" i="60"/>
  <c r="G842" i="60"/>
  <c r="K841" i="60"/>
  <c r="I841" i="60"/>
  <c r="G841" i="60"/>
  <c r="K840" i="60"/>
  <c r="I840" i="60"/>
  <c r="G840" i="60"/>
  <c r="K839" i="60"/>
  <c r="I839" i="60"/>
  <c r="G839" i="60"/>
  <c r="K838" i="60"/>
  <c r="I838" i="60"/>
  <c r="G838" i="60"/>
  <c r="K837" i="60"/>
  <c r="I837" i="60"/>
  <c r="G837" i="60"/>
  <c r="K836" i="60"/>
  <c r="I836" i="60"/>
  <c r="G836" i="60"/>
  <c r="K835" i="60"/>
  <c r="I835" i="60"/>
  <c r="G835" i="60"/>
  <c r="K834" i="60"/>
  <c r="I834" i="60"/>
  <c r="G834" i="60"/>
  <c r="K833" i="60"/>
  <c r="I833" i="60"/>
  <c r="G833" i="60"/>
  <c r="K832" i="60"/>
  <c r="I832" i="60"/>
  <c r="G832" i="60"/>
  <c r="K831" i="60"/>
  <c r="I831" i="60"/>
  <c r="G831" i="60"/>
  <c r="K830" i="60"/>
  <c r="I830" i="60"/>
  <c r="G830" i="60"/>
  <c r="K829" i="60"/>
  <c r="I829" i="60"/>
  <c r="G829" i="60"/>
  <c r="M828" i="60"/>
  <c r="K828" i="60" s="1"/>
  <c r="I828" i="60"/>
  <c r="K827" i="60"/>
  <c r="I827" i="60"/>
  <c r="G827" i="60"/>
  <c r="K826" i="60"/>
  <c r="I826" i="60"/>
  <c r="G826" i="60"/>
  <c r="K825" i="60"/>
  <c r="I825" i="60"/>
  <c r="G825" i="60"/>
  <c r="K824" i="60"/>
  <c r="I824" i="60"/>
  <c r="G824" i="60"/>
  <c r="K823" i="60"/>
  <c r="I823" i="60"/>
  <c r="G823" i="60"/>
  <c r="K822" i="60"/>
  <c r="I822" i="60"/>
  <c r="G822" i="60"/>
  <c r="K821" i="60"/>
  <c r="I821" i="60"/>
  <c r="G821" i="60"/>
  <c r="K820" i="60"/>
  <c r="I820" i="60"/>
  <c r="G820" i="60"/>
  <c r="K819" i="60"/>
  <c r="I819" i="60"/>
  <c r="G819" i="60"/>
  <c r="K818" i="60"/>
  <c r="I818" i="60"/>
  <c r="G818" i="60"/>
  <c r="K817" i="60"/>
  <c r="I817" i="60"/>
  <c r="G817" i="60"/>
  <c r="K816" i="60"/>
  <c r="I816" i="60"/>
  <c r="G816" i="60"/>
  <c r="K815" i="60"/>
  <c r="I815" i="60"/>
  <c r="G815" i="60"/>
  <c r="K814" i="60"/>
  <c r="I814" i="60"/>
  <c r="G814" i="60"/>
  <c r="K813" i="60"/>
  <c r="I813" i="60"/>
  <c r="G813" i="60"/>
  <c r="K812" i="60"/>
  <c r="I812" i="60"/>
  <c r="G812" i="60"/>
  <c r="K811" i="60"/>
  <c r="I811" i="60"/>
  <c r="G811" i="60"/>
  <c r="K810" i="60"/>
  <c r="I810" i="60"/>
  <c r="G810" i="60"/>
  <c r="K809" i="60"/>
  <c r="I809" i="60"/>
  <c r="G809" i="60"/>
  <c r="K808" i="60"/>
  <c r="I808" i="60"/>
  <c r="G808" i="60"/>
  <c r="K807" i="60"/>
  <c r="I807" i="60"/>
  <c r="G807" i="60"/>
  <c r="K806" i="60"/>
  <c r="I806" i="60"/>
  <c r="G806" i="60"/>
  <c r="K805" i="60"/>
  <c r="I805" i="60"/>
  <c r="G805" i="60"/>
  <c r="K804" i="60"/>
  <c r="I804" i="60"/>
  <c r="G804" i="60"/>
  <c r="K803" i="60"/>
  <c r="I803" i="60"/>
  <c r="G803" i="60"/>
  <c r="K802" i="60"/>
  <c r="I802" i="60"/>
  <c r="G802" i="60"/>
  <c r="K801" i="60"/>
  <c r="I801" i="60"/>
  <c r="G801" i="60"/>
  <c r="K800" i="60"/>
  <c r="I800" i="60"/>
  <c r="G800" i="60"/>
  <c r="K799" i="60"/>
  <c r="I799" i="60"/>
  <c r="G799" i="60"/>
  <c r="K798" i="60"/>
  <c r="I798" i="60"/>
  <c r="G798" i="60"/>
  <c r="K797" i="60"/>
  <c r="I797" i="60"/>
  <c r="G797" i="60"/>
  <c r="K796" i="60"/>
  <c r="I796" i="60"/>
  <c r="G796" i="60"/>
  <c r="K795" i="60"/>
  <c r="I795" i="60"/>
  <c r="G795" i="60"/>
  <c r="K794" i="60"/>
  <c r="I794" i="60"/>
  <c r="G794" i="60"/>
  <c r="K793" i="60"/>
  <c r="I793" i="60"/>
  <c r="G793" i="60"/>
  <c r="K792" i="60"/>
  <c r="I792" i="60"/>
  <c r="G792" i="60"/>
  <c r="K791" i="60"/>
  <c r="I791" i="60"/>
  <c r="G791" i="60"/>
  <c r="K790" i="60"/>
  <c r="I790" i="60"/>
  <c r="G790" i="60"/>
  <c r="K789" i="60"/>
  <c r="I789" i="60"/>
  <c r="G789" i="60"/>
  <c r="K788" i="60"/>
  <c r="I788" i="60"/>
  <c r="G788" i="60"/>
  <c r="K787" i="60"/>
  <c r="I787" i="60"/>
  <c r="G787" i="60"/>
  <c r="K786" i="60"/>
  <c r="I786" i="60"/>
  <c r="G786" i="60"/>
  <c r="K785" i="60"/>
  <c r="I785" i="60"/>
  <c r="G785" i="60"/>
  <c r="K784" i="60"/>
  <c r="I784" i="60"/>
  <c r="G784" i="60"/>
  <c r="K783" i="60"/>
  <c r="I783" i="60"/>
  <c r="G783" i="60"/>
  <c r="K782" i="60"/>
  <c r="I782" i="60"/>
  <c r="G782" i="60"/>
  <c r="K781" i="60"/>
  <c r="I781" i="60"/>
  <c r="G781" i="60"/>
  <c r="K780" i="60"/>
  <c r="I780" i="60"/>
  <c r="G780" i="60"/>
  <c r="K779" i="60"/>
  <c r="I779" i="60"/>
  <c r="G779" i="60"/>
  <c r="K778" i="60"/>
  <c r="I778" i="60"/>
  <c r="G778" i="60"/>
  <c r="K777" i="60"/>
  <c r="I777" i="60"/>
  <c r="G777" i="60"/>
  <c r="K776" i="60"/>
  <c r="I776" i="60"/>
  <c r="G776" i="60"/>
  <c r="K775" i="60"/>
  <c r="I775" i="60"/>
  <c r="G775" i="60"/>
  <c r="K774" i="60"/>
  <c r="I774" i="60"/>
  <c r="G774" i="60"/>
  <c r="K773" i="60"/>
  <c r="I773" i="60"/>
  <c r="G773" i="60"/>
  <c r="K772" i="60"/>
  <c r="I772" i="60"/>
  <c r="G772" i="60"/>
  <c r="K771" i="60"/>
  <c r="I771" i="60"/>
  <c r="G771" i="60"/>
  <c r="K770" i="60"/>
  <c r="I770" i="60"/>
  <c r="G770" i="60"/>
  <c r="K769" i="60"/>
  <c r="I769" i="60"/>
  <c r="G769" i="60"/>
  <c r="K768" i="60"/>
  <c r="I768" i="60"/>
  <c r="G768" i="60"/>
  <c r="K767" i="60"/>
  <c r="I767" i="60"/>
  <c r="G767" i="60"/>
  <c r="K766" i="60"/>
  <c r="I766" i="60"/>
  <c r="G766" i="60"/>
  <c r="K765" i="60"/>
  <c r="I765" i="60"/>
  <c r="G765" i="60"/>
  <c r="K764" i="60"/>
  <c r="I764" i="60"/>
  <c r="G764" i="60"/>
  <c r="K763" i="60"/>
  <c r="I763" i="60"/>
  <c r="G763" i="60"/>
  <c r="K762" i="60"/>
  <c r="I762" i="60"/>
  <c r="G762" i="60"/>
  <c r="K761" i="60"/>
  <c r="I761" i="60"/>
  <c r="G761" i="60"/>
  <c r="K760" i="60"/>
  <c r="I760" i="60"/>
  <c r="G760" i="60"/>
  <c r="K759" i="60"/>
  <c r="I759" i="60"/>
  <c r="G759" i="60"/>
  <c r="K758" i="60"/>
  <c r="I758" i="60"/>
  <c r="G758" i="60"/>
  <c r="K757" i="60"/>
  <c r="I757" i="60"/>
  <c r="G757" i="60"/>
  <c r="K756" i="60"/>
  <c r="I756" i="60"/>
  <c r="G756" i="60"/>
  <c r="K755" i="60"/>
  <c r="I755" i="60"/>
  <c r="G755" i="60"/>
  <c r="K754" i="60"/>
  <c r="I754" i="60"/>
  <c r="G754" i="60"/>
  <c r="K753" i="60"/>
  <c r="I753" i="60"/>
  <c r="G753" i="60"/>
  <c r="K752" i="60"/>
  <c r="I752" i="60"/>
  <c r="G752" i="60"/>
  <c r="K751" i="60"/>
  <c r="I751" i="60"/>
  <c r="G751" i="60"/>
  <c r="K750" i="60"/>
  <c r="I750" i="60"/>
  <c r="G750" i="60"/>
  <c r="K749" i="60"/>
  <c r="I749" i="60"/>
  <c r="G749" i="60"/>
  <c r="K748" i="60"/>
  <c r="I748" i="60"/>
  <c r="G748" i="60"/>
  <c r="K747" i="60"/>
  <c r="I747" i="60"/>
  <c r="G747" i="60"/>
  <c r="K746" i="60"/>
  <c r="I746" i="60"/>
  <c r="G746" i="60"/>
  <c r="K745" i="60"/>
  <c r="I745" i="60"/>
  <c r="G745" i="60"/>
  <c r="K744" i="60"/>
  <c r="I744" i="60"/>
  <c r="G744" i="60"/>
  <c r="K743" i="60"/>
  <c r="I743" i="60"/>
  <c r="G743" i="60"/>
  <c r="K742" i="60"/>
  <c r="I742" i="60"/>
  <c r="G742" i="60"/>
  <c r="K741" i="60"/>
  <c r="I741" i="60"/>
  <c r="G741" i="60"/>
  <c r="K740" i="60"/>
  <c r="I740" i="60"/>
  <c r="G740" i="60"/>
  <c r="K739" i="60"/>
  <c r="I739" i="60"/>
  <c r="G739" i="60"/>
  <c r="K738" i="60"/>
  <c r="I738" i="60"/>
  <c r="G738" i="60"/>
  <c r="K737" i="60"/>
  <c r="I737" i="60"/>
  <c r="G737" i="60"/>
  <c r="K736" i="60"/>
  <c r="I736" i="60"/>
  <c r="G736" i="60"/>
  <c r="K735" i="60"/>
  <c r="I735" i="60"/>
  <c r="G735" i="60"/>
  <c r="K734" i="60"/>
  <c r="I734" i="60"/>
  <c r="G734" i="60"/>
  <c r="K733" i="60"/>
  <c r="I733" i="60"/>
  <c r="G733" i="60"/>
  <c r="K732" i="60"/>
  <c r="I732" i="60"/>
  <c r="G732" i="60"/>
  <c r="K731" i="60"/>
  <c r="I731" i="60"/>
  <c r="G731" i="60"/>
  <c r="K730" i="60"/>
  <c r="I730" i="60"/>
  <c r="G730" i="60"/>
  <c r="K729" i="60"/>
  <c r="I729" i="60"/>
  <c r="G729" i="60"/>
  <c r="K728" i="60"/>
  <c r="I728" i="60"/>
  <c r="G728" i="60"/>
  <c r="K727" i="60"/>
  <c r="I727" i="60"/>
  <c r="G727" i="60"/>
  <c r="K726" i="60"/>
  <c r="I726" i="60"/>
  <c r="G726" i="60"/>
  <c r="K725" i="60"/>
  <c r="I725" i="60"/>
  <c r="G725" i="60"/>
  <c r="K724" i="60"/>
  <c r="I724" i="60"/>
  <c r="G724" i="60"/>
  <c r="K723" i="60"/>
  <c r="I723" i="60"/>
  <c r="G723" i="60"/>
  <c r="K722" i="60"/>
  <c r="I722" i="60"/>
  <c r="G722" i="60"/>
  <c r="K721" i="60"/>
  <c r="I721" i="60"/>
  <c r="G721" i="60"/>
  <c r="K720" i="60"/>
  <c r="I720" i="60"/>
  <c r="G720" i="60"/>
  <c r="K719" i="60"/>
  <c r="I719" i="60"/>
  <c r="G719" i="60"/>
  <c r="K718" i="60"/>
  <c r="I718" i="60"/>
  <c r="G718" i="60"/>
  <c r="K717" i="60"/>
  <c r="I717" i="60"/>
  <c r="G717" i="60"/>
  <c r="K716" i="60"/>
  <c r="I716" i="60"/>
  <c r="G716" i="60"/>
  <c r="K715" i="60"/>
  <c r="I715" i="60"/>
  <c r="G715" i="60"/>
  <c r="K714" i="60"/>
  <c r="I714" i="60"/>
  <c r="G714" i="60"/>
  <c r="K713" i="60"/>
  <c r="I713" i="60"/>
  <c r="G713" i="60"/>
  <c r="K712" i="60"/>
  <c r="I712" i="60"/>
  <c r="G712" i="60"/>
  <c r="K711" i="60"/>
  <c r="I711" i="60"/>
  <c r="G711" i="60"/>
  <c r="K710" i="60"/>
  <c r="I710" i="60"/>
  <c r="G710" i="60"/>
  <c r="K709" i="60"/>
  <c r="I709" i="60"/>
  <c r="G709" i="60"/>
  <c r="K708" i="60"/>
  <c r="I708" i="60"/>
  <c r="G708" i="60"/>
  <c r="K707" i="60"/>
  <c r="I707" i="60"/>
  <c r="G707" i="60"/>
  <c r="K706" i="60"/>
  <c r="I706" i="60"/>
  <c r="G706" i="60"/>
  <c r="K705" i="60"/>
  <c r="I705" i="60"/>
  <c r="G705" i="60"/>
  <c r="K704" i="60"/>
  <c r="I704" i="60"/>
  <c r="G704" i="60"/>
  <c r="K703" i="60"/>
  <c r="I703" i="60"/>
  <c r="G703" i="60"/>
  <c r="M702" i="60"/>
  <c r="K702" i="60" s="1"/>
  <c r="I702" i="60"/>
  <c r="K701" i="60"/>
  <c r="I701" i="60"/>
  <c r="G701" i="60"/>
  <c r="K700" i="60"/>
  <c r="I700" i="60"/>
  <c r="G700" i="60"/>
  <c r="K699" i="60"/>
  <c r="I699" i="60"/>
  <c r="G699" i="60"/>
  <c r="K698" i="60"/>
  <c r="I698" i="60"/>
  <c r="G698" i="60"/>
  <c r="K697" i="60"/>
  <c r="I697" i="60"/>
  <c r="G697" i="60"/>
  <c r="K696" i="60"/>
  <c r="I696" i="60"/>
  <c r="G696" i="60"/>
  <c r="K695" i="60"/>
  <c r="I695" i="60"/>
  <c r="G695" i="60"/>
  <c r="K694" i="60"/>
  <c r="I694" i="60"/>
  <c r="G694" i="60"/>
  <c r="K693" i="60"/>
  <c r="I693" i="60"/>
  <c r="G693" i="60"/>
  <c r="K692" i="60"/>
  <c r="I692" i="60"/>
  <c r="G692" i="60"/>
  <c r="K691" i="60"/>
  <c r="I691" i="60"/>
  <c r="G691" i="60"/>
  <c r="K690" i="60"/>
  <c r="I690" i="60"/>
  <c r="G690" i="60"/>
  <c r="K689" i="60"/>
  <c r="I689" i="60"/>
  <c r="G689" i="60"/>
  <c r="K688" i="60"/>
  <c r="I688" i="60"/>
  <c r="G688" i="60"/>
  <c r="K687" i="60"/>
  <c r="I687" i="60"/>
  <c r="G687" i="60"/>
  <c r="K686" i="60"/>
  <c r="I686" i="60"/>
  <c r="G686" i="60"/>
  <c r="K685" i="60"/>
  <c r="I685" i="60"/>
  <c r="G685" i="60"/>
  <c r="K684" i="60"/>
  <c r="I684" i="60"/>
  <c r="G684" i="60"/>
  <c r="K683" i="60"/>
  <c r="I683" i="60"/>
  <c r="G683" i="60"/>
  <c r="K682" i="60"/>
  <c r="I682" i="60"/>
  <c r="G682" i="60"/>
  <c r="K681" i="60"/>
  <c r="I681" i="60"/>
  <c r="G681" i="60"/>
  <c r="K680" i="60"/>
  <c r="I680" i="60"/>
  <c r="G680" i="60"/>
  <c r="K679" i="60"/>
  <c r="I679" i="60"/>
  <c r="G679" i="60"/>
  <c r="K678" i="60"/>
  <c r="I678" i="60"/>
  <c r="G678" i="60"/>
  <c r="K677" i="60"/>
  <c r="I677" i="60"/>
  <c r="G677" i="60"/>
  <c r="K676" i="60"/>
  <c r="I676" i="60"/>
  <c r="G676" i="60"/>
  <c r="K675" i="60"/>
  <c r="I675" i="60"/>
  <c r="G675" i="60"/>
  <c r="K674" i="60"/>
  <c r="I674" i="60"/>
  <c r="G674" i="60"/>
  <c r="K673" i="60"/>
  <c r="I673" i="60"/>
  <c r="G673" i="60"/>
  <c r="K672" i="60"/>
  <c r="I672" i="60"/>
  <c r="G672" i="60"/>
  <c r="K671" i="60"/>
  <c r="I671" i="60"/>
  <c r="G671" i="60"/>
  <c r="K670" i="60"/>
  <c r="I670" i="60"/>
  <c r="G670" i="60"/>
  <c r="K669" i="60"/>
  <c r="I669" i="60"/>
  <c r="G669" i="60"/>
  <c r="K668" i="60"/>
  <c r="I668" i="60"/>
  <c r="G668" i="60"/>
  <c r="K667" i="60"/>
  <c r="I667" i="60"/>
  <c r="G667" i="60"/>
  <c r="K666" i="60"/>
  <c r="I666" i="60"/>
  <c r="G666" i="60"/>
  <c r="K665" i="60"/>
  <c r="I665" i="60"/>
  <c r="G665" i="60"/>
  <c r="K664" i="60"/>
  <c r="I664" i="60"/>
  <c r="G664" i="60"/>
  <c r="K663" i="60"/>
  <c r="I663" i="60"/>
  <c r="G663" i="60"/>
  <c r="K662" i="60"/>
  <c r="I662" i="60"/>
  <c r="G662" i="60"/>
  <c r="K661" i="60"/>
  <c r="I661" i="60"/>
  <c r="G661" i="60"/>
  <c r="K660" i="60"/>
  <c r="I660" i="60"/>
  <c r="G660" i="60"/>
  <c r="K659" i="60"/>
  <c r="I659" i="60"/>
  <c r="G659" i="60"/>
  <c r="K658" i="60"/>
  <c r="I658" i="60"/>
  <c r="G658" i="60"/>
  <c r="K657" i="60"/>
  <c r="I657" i="60"/>
  <c r="G657" i="60"/>
  <c r="K656" i="60"/>
  <c r="I656" i="60"/>
  <c r="G656" i="60"/>
  <c r="K655" i="60"/>
  <c r="I655" i="60"/>
  <c r="G655" i="60"/>
  <c r="K654" i="60"/>
  <c r="I654" i="60"/>
  <c r="G654" i="60"/>
  <c r="K653" i="60"/>
  <c r="I653" i="60"/>
  <c r="G653" i="60"/>
  <c r="K652" i="60"/>
  <c r="I652" i="60"/>
  <c r="G652" i="60"/>
  <c r="K651" i="60"/>
  <c r="I651" i="60"/>
  <c r="G651" i="60"/>
  <c r="K650" i="60"/>
  <c r="I650" i="60"/>
  <c r="G650" i="60"/>
  <c r="K649" i="60"/>
  <c r="I649" i="60"/>
  <c r="G649" i="60"/>
  <c r="K648" i="60"/>
  <c r="I648" i="60"/>
  <c r="G648" i="60"/>
  <c r="K647" i="60"/>
  <c r="I647" i="60"/>
  <c r="G647" i="60"/>
  <c r="K646" i="60"/>
  <c r="I646" i="60"/>
  <c r="G646" i="60"/>
  <c r="K645" i="60"/>
  <c r="I645" i="60"/>
  <c r="G645" i="60"/>
  <c r="K644" i="60"/>
  <c r="I644" i="60"/>
  <c r="G644" i="60"/>
  <c r="K643" i="60"/>
  <c r="I643" i="60"/>
  <c r="G643" i="60"/>
  <c r="K642" i="60"/>
  <c r="I642" i="60"/>
  <c r="G642" i="60"/>
  <c r="K641" i="60"/>
  <c r="I641" i="60"/>
  <c r="G641" i="60"/>
  <c r="K640" i="60"/>
  <c r="I640" i="60"/>
  <c r="G640" i="60"/>
  <c r="K639" i="60"/>
  <c r="I639" i="60"/>
  <c r="G639" i="60"/>
  <c r="K638" i="60"/>
  <c r="I638" i="60"/>
  <c r="G638" i="60"/>
  <c r="K637" i="60"/>
  <c r="I637" i="60"/>
  <c r="G637" i="60"/>
  <c r="K636" i="60"/>
  <c r="I636" i="60"/>
  <c r="G636" i="60"/>
  <c r="K635" i="60"/>
  <c r="I635" i="60"/>
  <c r="G635" i="60"/>
  <c r="K634" i="60"/>
  <c r="I634" i="60"/>
  <c r="G634" i="60"/>
  <c r="K633" i="60"/>
  <c r="I633" i="60"/>
  <c r="G633" i="60"/>
  <c r="K632" i="60"/>
  <c r="I632" i="60"/>
  <c r="G632" i="60"/>
  <c r="K631" i="60"/>
  <c r="I631" i="60"/>
  <c r="G631" i="60"/>
  <c r="K630" i="60"/>
  <c r="I630" i="60"/>
  <c r="G630" i="60"/>
  <c r="K629" i="60"/>
  <c r="I629" i="60"/>
  <c r="G629" i="60"/>
  <c r="K628" i="60"/>
  <c r="I628" i="60"/>
  <c r="G628" i="60"/>
  <c r="K627" i="60"/>
  <c r="I627" i="60"/>
  <c r="G627" i="60"/>
  <c r="K626" i="60"/>
  <c r="I626" i="60"/>
  <c r="G626" i="60"/>
  <c r="K625" i="60"/>
  <c r="I625" i="60"/>
  <c r="G625" i="60"/>
  <c r="K624" i="60"/>
  <c r="I624" i="60"/>
  <c r="G624" i="60"/>
  <c r="K623" i="60"/>
  <c r="I623" i="60"/>
  <c r="G623" i="60"/>
  <c r="K622" i="60"/>
  <c r="I622" i="60"/>
  <c r="G622" i="60"/>
  <c r="K621" i="60"/>
  <c r="I621" i="60"/>
  <c r="G621" i="60"/>
  <c r="K620" i="60"/>
  <c r="I620" i="60"/>
  <c r="G620" i="60"/>
  <c r="K619" i="60"/>
  <c r="I619" i="60"/>
  <c r="G619" i="60"/>
  <c r="K618" i="60"/>
  <c r="I618" i="60"/>
  <c r="G618" i="60"/>
  <c r="K617" i="60"/>
  <c r="I617" i="60"/>
  <c r="G617" i="60"/>
  <c r="K616" i="60"/>
  <c r="I616" i="60"/>
  <c r="G616" i="60"/>
  <c r="K615" i="60"/>
  <c r="I615" i="60"/>
  <c r="G615" i="60"/>
  <c r="K614" i="60"/>
  <c r="I614" i="60"/>
  <c r="G614" i="60"/>
  <c r="K613" i="60"/>
  <c r="I613" i="60"/>
  <c r="G613" i="60"/>
  <c r="K612" i="60"/>
  <c r="I612" i="60"/>
  <c r="G612" i="60"/>
  <c r="K611" i="60"/>
  <c r="I611" i="60"/>
  <c r="G611" i="60"/>
  <c r="K610" i="60"/>
  <c r="I610" i="60"/>
  <c r="G610" i="60"/>
  <c r="K609" i="60"/>
  <c r="I609" i="60"/>
  <c r="G609" i="60"/>
  <c r="K608" i="60"/>
  <c r="I608" i="60"/>
  <c r="G608" i="60"/>
  <c r="K607" i="60"/>
  <c r="I607" i="60"/>
  <c r="G607" i="60"/>
  <c r="K606" i="60"/>
  <c r="I606" i="60"/>
  <c r="G606" i="60"/>
  <c r="K605" i="60"/>
  <c r="I605" i="60"/>
  <c r="G605" i="60"/>
  <c r="K604" i="60"/>
  <c r="I604" i="60"/>
  <c r="G604" i="60"/>
  <c r="K603" i="60"/>
  <c r="I603" i="60"/>
  <c r="G603" i="60"/>
  <c r="K602" i="60"/>
  <c r="I602" i="60"/>
  <c r="G602" i="60"/>
  <c r="K601" i="60"/>
  <c r="I601" i="60"/>
  <c r="G601" i="60"/>
  <c r="K600" i="60"/>
  <c r="I600" i="60"/>
  <c r="G600" i="60"/>
  <c r="K599" i="60"/>
  <c r="I599" i="60"/>
  <c r="G599" i="60"/>
  <c r="K598" i="60"/>
  <c r="I598" i="60"/>
  <c r="G598" i="60"/>
  <c r="K597" i="60"/>
  <c r="I597" i="60"/>
  <c r="G597" i="60"/>
  <c r="K596" i="60"/>
  <c r="I596" i="60"/>
  <c r="G596" i="60"/>
  <c r="K595" i="60"/>
  <c r="I595" i="60"/>
  <c r="G595" i="60"/>
  <c r="K594" i="60"/>
  <c r="I594" i="60"/>
  <c r="G594" i="60"/>
  <c r="K593" i="60"/>
  <c r="I593" i="60"/>
  <c r="G593" i="60"/>
  <c r="K592" i="60"/>
  <c r="I592" i="60"/>
  <c r="G592" i="60"/>
  <c r="K591" i="60"/>
  <c r="I591" i="60"/>
  <c r="G591" i="60"/>
  <c r="K590" i="60"/>
  <c r="I590" i="60"/>
  <c r="G590" i="60"/>
  <c r="K589" i="60"/>
  <c r="I589" i="60"/>
  <c r="G589" i="60"/>
  <c r="K588" i="60"/>
  <c r="I588" i="60"/>
  <c r="G588" i="60"/>
  <c r="K587" i="60"/>
  <c r="I587" i="60"/>
  <c r="G587" i="60"/>
  <c r="K586" i="60"/>
  <c r="I586" i="60"/>
  <c r="G586" i="60"/>
  <c r="K585" i="60"/>
  <c r="I585" i="60"/>
  <c r="G585" i="60"/>
  <c r="K584" i="60"/>
  <c r="I584" i="60"/>
  <c r="G584" i="60"/>
  <c r="K583" i="60"/>
  <c r="I583" i="60"/>
  <c r="G583" i="60"/>
  <c r="K582" i="60"/>
  <c r="I582" i="60"/>
  <c r="G582" i="60"/>
  <c r="K581" i="60"/>
  <c r="I581" i="60"/>
  <c r="G581" i="60"/>
  <c r="K580" i="60"/>
  <c r="I580" i="60"/>
  <c r="G580" i="60"/>
  <c r="K579" i="60"/>
  <c r="I579" i="60"/>
  <c r="G579" i="60"/>
  <c r="K578" i="60"/>
  <c r="I578" i="60"/>
  <c r="G578" i="60"/>
  <c r="K577" i="60"/>
  <c r="I577" i="60"/>
  <c r="G577" i="60"/>
  <c r="K576" i="60"/>
  <c r="I576" i="60"/>
  <c r="G576" i="60"/>
  <c r="K575" i="60"/>
  <c r="I575" i="60"/>
  <c r="G575" i="60"/>
  <c r="K574" i="60"/>
  <c r="I574" i="60"/>
  <c r="G574" i="60"/>
  <c r="K573" i="60"/>
  <c r="I573" i="60"/>
  <c r="G573" i="60"/>
  <c r="K572" i="60"/>
  <c r="I572" i="60"/>
  <c r="G572" i="60"/>
  <c r="K571" i="60"/>
  <c r="I571" i="60"/>
  <c r="G571" i="60"/>
  <c r="K570" i="60"/>
  <c r="I570" i="60"/>
  <c r="G570" i="60"/>
  <c r="K569" i="60"/>
  <c r="I569" i="60"/>
  <c r="G569" i="60"/>
  <c r="K568" i="60"/>
  <c r="I568" i="60"/>
  <c r="G568" i="60"/>
  <c r="K567" i="60"/>
  <c r="I567" i="60"/>
  <c r="G567" i="60"/>
  <c r="K566" i="60"/>
  <c r="I566" i="60"/>
  <c r="G566" i="60"/>
  <c r="K565" i="60"/>
  <c r="I565" i="60"/>
  <c r="G565" i="60"/>
  <c r="K564" i="60"/>
  <c r="I564" i="60"/>
  <c r="G564" i="60"/>
  <c r="K563" i="60"/>
  <c r="I563" i="60"/>
  <c r="G563" i="60"/>
  <c r="K562" i="60"/>
  <c r="I562" i="60"/>
  <c r="G562" i="60"/>
  <c r="K561" i="60"/>
  <c r="I561" i="60"/>
  <c r="G561" i="60"/>
  <c r="K560" i="60"/>
  <c r="I560" i="60"/>
  <c r="G560" i="60"/>
  <c r="K559" i="60"/>
  <c r="I559" i="60"/>
  <c r="G559" i="60"/>
  <c r="K558" i="60"/>
  <c r="I558" i="60"/>
  <c r="G558" i="60"/>
  <c r="K557" i="60"/>
  <c r="I557" i="60"/>
  <c r="G557" i="60"/>
  <c r="K556" i="60"/>
  <c r="I556" i="60"/>
  <c r="G556" i="60"/>
  <c r="K555" i="60"/>
  <c r="I555" i="60"/>
  <c r="G555" i="60"/>
  <c r="K554" i="60"/>
  <c r="I554" i="60"/>
  <c r="G554" i="60"/>
  <c r="K553" i="60"/>
  <c r="I553" i="60"/>
  <c r="G553" i="60"/>
  <c r="K552" i="60"/>
  <c r="I552" i="60"/>
  <c r="G552" i="60"/>
  <c r="K551" i="60"/>
  <c r="I551" i="60"/>
  <c r="G551" i="60"/>
  <c r="K550" i="60"/>
  <c r="I550" i="60"/>
  <c r="G550" i="60"/>
  <c r="K549" i="60"/>
  <c r="I549" i="60"/>
  <c r="G549" i="60"/>
  <c r="K548" i="60"/>
  <c r="I548" i="60"/>
  <c r="G548" i="60"/>
  <c r="K547" i="60"/>
  <c r="I547" i="60"/>
  <c r="G547" i="60"/>
  <c r="K546" i="60"/>
  <c r="I546" i="60"/>
  <c r="G546" i="60"/>
  <c r="K545" i="60"/>
  <c r="I545" i="60"/>
  <c r="G545" i="60"/>
  <c r="K544" i="60"/>
  <c r="I544" i="60"/>
  <c r="G544" i="60"/>
  <c r="K543" i="60"/>
  <c r="I543" i="60"/>
  <c r="G543" i="60"/>
  <c r="K542" i="60"/>
  <c r="I542" i="60"/>
  <c r="G542" i="60"/>
  <c r="K541" i="60"/>
  <c r="I541" i="60"/>
  <c r="G541" i="60"/>
  <c r="K540" i="60"/>
  <c r="I540" i="60"/>
  <c r="G540" i="60"/>
  <c r="K539" i="60"/>
  <c r="I539" i="60"/>
  <c r="G539" i="60"/>
  <c r="K538" i="60"/>
  <c r="I538" i="60"/>
  <c r="G538" i="60"/>
  <c r="K537" i="60"/>
  <c r="I537" i="60"/>
  <c r="G537" i="60"/>
  <c r="K536" i="60"/>
  <c r="I536" i="60"/>
  <c r="G536" i="60"/>
  <c r="K535" i="60"/>
  <c r="I535" i="60"/>
  <c r="G535" i="60"/>
  <c r="K534" i="60"/>
  <c r="I534" i="60"/>
  <c r="G534" i="60"/>
  <c r="K533" i="60"/>
  <c r="I533" i="60"/>
  <c r="G533" i="60"/>
  <c r="K532" i="60"/>
  <c r="I532" i="60"/>
  <c r="G532" i="60"/>
  <c r="K531" i="60"/>
  <c r="I531" i="60"/>
  <c r="G531" i="60"/>
  <c r="K530" i="60"/>
  <c r="I530" i="60"/>
  <c r="G530" i="60"/>
  <c r="K529" i="60"/>
  <c r="I529" i="60"/>
  <c r="G529" i="60"/>
  <c r="K528" i="60"/>
  <c r="I528" i="60"/>
  <c r="G528" i="60"/>
  <c r="K527" i="60"/>
  <c r="I527" i="60"/>
  <c r="G527" i="60"/>
  <c r="K526" i="60"/>
  <c r="I526" i="60"/>
  <c r="G526" i="60"/>
  <c r="K525" i="60"/>
  <c r="I525" i="60"/>
  <c r="G525" i="60"/>
  <c r="K524" i="60"/>
  <c r="I524" i="60"/>
  <c r="G524" i="60"/>
  <c r="K523" i="60"/>
  <c r="I523" i="60"/>
  <c r="G523" i="60"/>
  <c r="M522" i="60"/>
  <c r="M935" i="60" s="1"/>
  <c r="I522" i="60"/>
  <c r="K521" i="60"/>
  <c r="I521" i="60"/>
  <c r="G521" i="60"/>
  <c r="K520" i="60"/>
  <c r="I520" i="60"/>
  <c r="G520" i="60"/>
  <c r="K519" i="60"/>
  <c r="I519" i="60"/>
  <c r="G519" i="60"/>
  <c r="K518" i="60"/>
  <c r="I518" i="60"/>
  <c r="G518" i="60"/>
  <c r="K517" i="60"/>
  <c r="I517" i="60"/>
  <c r="G517" i="60"/>
  <c r="K516" i="60"/>
  <c r="I516" i="60"/>
  <c r="G516" i="60"/>
  <c r="K515" i="60"/>
  <c r="I515" i="60"/>
  <c r="G515" i="60"/>
  <c r="K514" i="60"/>
  <c r="I514" i="60"/>
  <c r="G514" i="60"/>
  <c r="K513" i="60"/>
  <c r="I513" i="60"/>
  <c r="G513" i="60"/>
  <c r="K512" i="60"/>
  <c r="I512" i="60"/>
  <c r="G512" i="60"/>
  <c r="K511" i="60"/>
  <c r="I511" i="60"/>
  <c r="G511" i="60"/>
  <c r="K510" i="60"/>
  <c r="I510" i="60"/>
  <c r="G510" i="60"/>
  <c r="K509" i="60"/>
  <c r="I509" i="60"/>
  <c r="G509" i="60"/>
  <c r="K508" i="60"/>
  <c r="I508" i="60"/>
  <c r="G508" i="60"/>
  <c r="K507" i="60"/>
  <c r="I507" i="60"/>
  <c r="G507" i="60"/>
  <c r="K506" i="60"/>
  <c r="I506" i="60"/>
  <c r="G506" i="60"/>
  <c r="K505" i="60"/>
  <c r="I505" i="60"/>
  <c r="G505" i="60"/>
  <c r="K504" i="60"/>
  <c r="I504" i="60"/>
  <c r="G504" i="60"/>
  <c r="K503" i="60"/>
  <c r="I503" i="60"/>
  <c r="G503" i="60"/>
  <c r="K502" i="60"/>
  <c r="I502" i="60"/>
  <c r="G502" i="60"/>
  <c r="K501" i="60"/>
  <c r="I501" i="60"/>
  <c r="G501" i="60"/>
  <c r="K500" i="60"/>
  <c r="I500" i="60"/>
  <c r="G500" i="60"/>
  <c r="K499" i="60"/>
  <c r="I499" i="60"/>
  <c r="G499" i="60"/>
  <c r="K498" i="60"/>
  <c r="I498" i="60"/>
  <c r="G498" i="60"/>
  <c r="K497" i="60"/>
  <c r="I497" i="60"/>
  <c r="G497" i="60"/>
  <c r="K496" i="60"/>
  <c r="I496" i="60"/>
  <c r="G496" i="60"/>
  <c r="K495" i="60"/>
  <c r="I495" i="60"/>
  <c r="G495" i="60"/>
  <c r="K494" i="60"/>
  <c r="I494" i="60"/>
  <c r="G494" i="60"/>
  <c r="K493" i="60"/>
  <c r="I493" i="60"/>
  <c r="G493" i="60"/>
  <c r="K492" i="60"/>
  <c r="I492" i="60"/>
  <c r="G492" i="60"/>
  <c r="K491" i="60"/>
  <c r="I491" i="60"/>
  <c r="G491" i="60"/>
  <c r="K490" i="60"/>
  <c r="I490" i="60"/>
  <c r="G490" i="60"/>
  <c r="K489" i="60"/>
  <c r="I489" i="60"/>
  <c r="G489" i="60"/>
  <c r="K488" i="60"/>
  <c r="I488" i="60"/>
  <c r="G488" i="60"/>
  <c r="K487" i="60"/>
  <c r="I487" i="60"/>
  <c r="G487" i="60"/>
  <c r="K486" i="60"/>
  <c r="I486" i="60"/>
  <c r="G486" i="60"/>
  <c r="K485" i="60"/>
  <c r="I485" i="60"/>
  <c r="G485" i="60"/>
  <c r="K484" i="60"/>
  <c r="I484" i="60"/>
  <c r="G484" i="60"/>
  <c r="K483" i="60"/>
  <c r="I483" i="60"/>
  <c r="G483" i="60"/>
  <c r="K482" i="60"/>
  <c r="I482" i="60"/>
  <c r="G482" i="60"/>
  <c r="K481" i="60"/>
  <c r="I481" i="60"/>
  <c r="G481" i="60"/>
  <c r="K480" i="60"/>
  <c r="I480" i="60"/>
  <c r="G480" i="60"/>
  <c r="K479" i="60"/>
  <c r="I479" i="60"/>
  <c r="G479" i="60"/>
  <c r="K478" i="60"/>
  <c r="I478" i="60"/>
  <c r="G478" i="60"/>
  <c r="K477" i="60"/>
  <c r="I477" i="60"/>
  <c r="G477" i="60"/>
  <c r="K476" i="60"/>
  <c r="I476" i="60"/>
  <c r="G476" i="60"/>
  <c r="K475" i="60"/>
  <c r="I475" i="60"/>
  <c r="G475" i="60"/>
  <c r="K474" i="60"/>
  <c r="I474" i="60"/>
  <c r="G474" i="60"/>
  <c r="K473" i="60"/>
  <c r="I473" i="60"/>
  <c r="G473" i="60"/>
  <c r="K472" i="60"/>
  <c r="I472" i="60"/>
  <c r="G472" i="60"/>
  <c r="K471" i="60"/>
  <c r="I471" i="60"/>
  <c r="G471" i="60"/>
  <c r="K470" i="60"/>
  <c r="I470" i="60"/>
  <c r="G470" i="60"/>
  <c r="K469" i="60"/>
  <c r="I469" i="60"/>
  <c r="G469" i="60"/>
  <c r="K468" i="60"/>
  <c r="I468" i="60"/>
  <c r="G468" i="60"/>
  <c r="K467" i="60"/>
  <c r="I467" i="60"/>
  <c r="G467" i="60"/>
  <c r="K466" i="60"/>
  <c r="I466" i="60"/>
  <c r="G466" i="60"/>
  <c r="K465" i="60"/>
  <c r="I465" i="60"/>
  <c r="G465" i="60"/>
  <c r="K464" i="60"/>
  <c r="I464" i="60"/>
  <c r="G464" i="60"/>
  <c r="K463" i="60"/>
  <c r="I463" i="60"/>
  <c r="G463" i="60"/>
  <c r="K462" i="60"/>
  <c r="I462" i="60"/>
  <c r="G462" i="60"/>
  <c r="K461" i="60"/>
  <c r="I461" i="60"/>
  <c r="G461" i="60"/>
  <c r="K460" i="60"/>
  <c r="I460" i="60"/>
  <c r="G460" i="60"/>
  <c r="K459" i="60"/>
  <c r="I459" i="60"/>
  <c r="G459" i="60"/>
  <c r="K458" i="60"/>
  <c r="I458" i="60"/>
  <c r="G458" i="60"/>
  <c r="K457" i="60"/>
  <c r="I457" i="60"/>
  <c r="G457" i="60"/>
  <c r="K456" i="60"/>
  <c r="I456" i="60"/>
  <c r="G456" i="60"/>
  <c r="K455" i="60"/>
  <c r="I455" i="60"/>
  <c r="G455" i="60"/>
  <c r="K454" i="60"/>
  <c r="I454" i="60"/>
  <c r="G454" i="60"/>
  <c r="K453" i="60"/>
  <c r="I453" i="60"/>
  <c r="G453" i="60"/>
  <c r="K452" i="60"/>
  <c r="I452" i="60"/>
  <c r="G452" i="60"/>
  <c r="K451" i="60"/>
  <c r="I451" i="60"/>
  <c r="G451" i="60"/>
  <c r="K450" i="60"/>
  <c r="I450" i="60"/>
  <c r="G450" i="60"/>
  <c r="K449" i="60"/>
  <c r="I449" i="60"/>
  <c r="G449" i="60"/>
  <c r="K448" i="60"/>
  <c r="I448" i="60"/>
  <c r="G448" i="60"/>
  <c r="K447" i="60"/>
  <c r="I447" i="60"/>
  <c r="G447" i="60"/>
  <c r="K446" i="60"/>
  <c r="I446" i="60"/>
  <c r="G446" i="60"/>
  <c r="K445" i="60"/>
  <c r="I445" i="60"/>
  <c r="G445" i="60"/>
  <c r="K444" i="60"/>
  <c r="I444" i="60"/>
  <c r="G444" i="60"/>
  <c r="K443" i="60"/>
  <c r="I443" i="60"/>
  <c r="G443" i="60"/>
  <c r="K442" i="60"/>
  <c r="I442" i="60"/>
  <c r="G442" i="60"/>
  <c r="K441" i="60"/>
  <c r="I441" i="60"/>
  <c r="G441" i="60"/>
  <c r="K440" i="60"/>
  <c r="I440" i="60"/>
  <c r="G440" i="60"/>
  <c r="K439" i="60"/>
  <c r="I439" i="60"/>
  <c r="G439" i="60"/>
  <c r="K438" i="60"/>
  <c r="I438" i="60"/>
  <c r="G438" i="60"/>
  <c r="K437" i="60"/>
  <c r="I437" i="60"/>
  <c r="G437" i="60"/>
  <c r="K436" i="60"/>
  <c r="I436" i="60"/>
  <c r="G436" i="60"/>
  <c r="K435" i="60"/>
  <c r="I435" i="60"/>
  <c r="G435" i="60"/>
  <c r="K434" i="60"/>
  <c r="I434" i="60"/>
  <c r="G434" i="60"/>
  <c r="K433" i="60"/>
  <c r="I433" i="60"/>
  <c r="G433" i="60"/>
  <c r="K432" i="60"/>
  <c r="I432" i="60"/>
  <c r="G432" i="60"/>
  <c r="K431" i="60"/>
  <c r="I431" i="60"/>
  <c r="G431" i="60"/>
  <c r="K430" i="60"/>
  <c r="I430" i="60"/>
  <c r="G430" i="60"/>
  <c r="K429" i="60"/>
  <c r="I429" i="60"/>
  <c r="G429" i="60"/>
  <c r="K428" i="60"/>
  <c r="I428" i="60"/>
  <c r="G428" i="60"/>
  <c r="K427" i="60"/>
  <c r="I427" i="60"/>
  <c r="G427" i="60"/>
  <c r="K426" i="60"/>
  <c r="I426" i="60"/>
  <c r="G426" i="60"/>
  <c r="K425" i="60"/>
  <c r="I425" i="60"/>
  <c r="G425" i="60"/>
  <c r="K424" i="60"/>
  <c r="I424" i="60"/>
  <c r="G424" i="60"/>
  <c r="K423" i="60"/>
  <c r="I423" i="60"/>
  <c r="G423" i="60"/>
  <c r="K422" i="60"/>
  <c r="I422" i="60"/>
  <c r="G422" i="60"/>
  <c r="K421" i="60"/>
  <c r="I421" i="60"/>
  <c r="G421" i="60"/>
  <c r="K420" i="60"/>
  <c r="I420" i="60"/>
  <c r="G420" i="60"/>
  <c r="K419" i="60"/>
  <c r="I419" i="60"/>
  <c r="G419" i="60"/>
  <c r="K418" i="60"/>
  <c r="I418" i="60"/>
  <c r="G418" i="60"/>
  <c r="K417" i="60"/>
  <c r="I417" i="60"/>
  <c r="G417" i="60"/>
  <c r="K416" i="60"/>
  <c r="I416" i="60"/>
  <c r="G416" i="60"/>
  <c r="K415" i="60"/>
  <c r="I415" i="60"/>
  <c r="G415" i="60"/>
  <c r="K414" i="60"/>
  <c r="I414" i="60"/>
  <c r="G414" i="60"/>
  <c r="K413" i="60"/>
  <c r="I413" i="60"/>
  <c r="G413" i="60"/>
  <c r="K412" i="60"/>
  <c r="I412" i="60"/>
  <c r="G412" i="60"/>
  <c r="K411" i="60"/>
  <c r="I411" i="60"/>
  <c r="G411" i="60"/>
  <c r="K410" i="60"/>
  <c r="I410" i="60"/>
  <c r="G410" i="60"/>
  <c r="K409" i="60"/>
  <c r="I409" i="60"/>
  <c r="G409" i="60"/>
  <c r="K408" i="60"/>
  <c r="I408" i="60"/>
  <c r="G408" i="60"/>
  <c r="K407" i="60"/>
  <c r="I407" i="60"/>
  <c r="G407" i="60"/>
  <c r="K406" i="60"/>
  <c r="I406" i="60"/>
  <c r="G406" i="60"/>
  <c r="K405" i="60"/>
  <c r="I405" i="60"/>
  <c r="G405" i="60"/>
  <c r="K404" i="60"/>
  <c r="I404" i="60"/>
  <c r="G404" i="60"/>
  <c r="K403" i="60"/>
  <c r="I403" i="60"/>
  <c r="G403" i="60"/>
  <c r="K402" i="60"/>
  <c r="I402" i="60"/>
  <c r="G402" i="60"/>
  <c r="K401" i="60"/>
  <c r="I401" i="60"/>
  <c r="G401" i="60"/>
  <c r="K400" i="60"/>
  <c r="I400" i="60"/>
  <c r="G400" i="60"/>
  <c r="K399" i="60"/>
  <c r="I399" i="60"/>
  <c r="G399" i="60"/>
  <c r="K398" i="60"/>
  <c r="I398" i="60"/>
  <c r="G398" i="60"/>
  <c r="K397" i="60"/>
  <c r="I397" i="60"/>
  <c r="G397" i="60"/>
  <c r="K396" i="60"/>
  <c r="I396" i="60"/>
  <c r="G396" i="60"/>
  <c r="K395" i="60"/>
  <c r="I395" i="60"/>
  <c r="G395" i="60"/>
  <c r="K394" i="60"/>
  <c r="I394" i="60"/>
  <c r="G394" i="60"/>
  <c r="K393" i="60"/>
  <c r="I393" i="60"/>
  <c r="G393" i="60"/>
  <c r="K392" i="60"/>
  <c r="I392" i="60"/>
  <c r="G392" i="60"/>
  <c r="K391" i="60"/>
  <c r="I391" i="60"/>
  <c r="G391" i="60"/>
  <c r="K390" i="60"/>
  <c r="I390" i="60"/>
  <c r="G390" i="60"/>
  <c r="K389" i="60"/>
  <c r="I389" i="60"/>
  <c r="G389" i="60"/>
  <c r="K388" i="60"/>
  <c r="I388" i="60"/>
  <c r="G388" i="60"/>
  <c r="K387" i="60"/>
  <c r="I387" i="60"/>
  <c r="G387" i="60"/>
  <c r="K386" i="60"/>
  <c r="I386" i="60"/>
  <c r="G386" i="60"/>
  <c r="K385" i="60"/>
  <c r="I385" i="60"/>
  <c r="G385" i="60"/>
  <c r="K384" i="60"/>
  <c r="I384" i="60"/>
  <c r="G384" i="60"/>
  <c r="K383" i="60"/>
  <c r="I383" i="60"/>
  <c r="G383" i="60"/>
  <c r="K382" i="60"/>
  <c r="I382" i="60"/>
  <c r="G382" i="60"/>
  <c r="K381" i="60"/>
  <c r="I381" i="60"/>
  <c r="G381" i="60"/>
  <c r="K380" i="60"/>
  <c r="I380" i="60"/>
  <c r="G380" i="60"/>
  <c r="K379" i="60"/>
  <c r="I379" i="60"/>
  <c r="G379" i="60"/>
  <c r="K378" i="60"/>
  <c r="I378" i="60"/>
  <c r="G378" i="60"/>
  <c r="K377" i="60"/>
  <c r="I377" i="60"/>
  <c r="G377" i="60"/>
  <c r="K376" i="60"/>
  <c r="I376" i="60"/>
  <c r="G376" i="60"/>
  <c r="K375" i="60"/>
  <c r="I375" i="60"/>
  <c r="G375" i="60"/>
  <c r="K374" i="60"/>
  <c r="I374" i="60"/>
  <c r="G374" i="60"/>
  <c r="K373" i="60"/>
  <c r="I373" i="60"/>
  <c r="G373" i="60"/>
  <c r="K372" i="60"/>
  <c r="I372" i="60"/>
  <c r="G372" i="60"/>
  <c r="K371" i="60"/>
  <c r="I371" i="60"/>
  <c r="G371" i="60"/>
  <c r="K370" i="60"/>
  <c r="I370" i="60"/>
  <c r="G370" i="60"/>
  <c r="K369" i="60"/>
  <c r="I369" i="60"/>
  <c r="G369" i="60"/>
  <c r="K368" i="60"/>
  <c r="I368" i="60"/>
  <c r="G368" i="60"/>
  <c r="K367" i="60"/>
  <c r="I367" i="60"/>
  <c r="G367" i="60"/>
  <c r="K366" i="60"/>
  <c r="I366" i="60"/>
  <c r="G366" i="60"/>
  <c r="K365" i="60"/>
  <c r="I365" i="60"/>
  <c r="G365" i="60"/>
  <c r="K364" i="60"/>
  <c r="I364" i="60"/>
  <c r="G364" i="60"/>
  <c r="K363" i="60"/>
  <c r="I363" i="60"/>
  <c r="G363" i="60"/>
  <c r="K362" i="60"/>
  <c r="I362" i="60"/>
  <c r="G362" i="60"/>
  <c r="K361" i="60"/>
  <c r="I361" i="60"/>
  <c r="G361" i="60"/>
  <c r="K360" i="60"/>
  <c r="I360" i="60"/>
  <c r="G360" i="60"/>
  <c r="K359" i="60"/>
  <c r="I359" i="60"/>
  <c r="G359" i="60"/>
  <c r="K358" i="60"/>
  <c r="I358" i="60"/>
  <c r="G358" i="60"/>
  <c r="K357" i="60"/>
  <c r="I357" i="60"/>
  <c r="G357" i="60"/>
  <c r="K356" i="60"/>
  <c r="I356" i="60"/>
  <c r="G356" i="60"/>
  <c r="K355" i="60"/>
  <c r="I355" i="60"/>
  <c r="G355" i="60"/>
  <c r="K354" i="60"/>
  <c r="I354" i="60"/>
  <c r="G354" i="60"/>
  <c r="K353" i="60"/>
  <c r="I353" i="60"/>
  <c r="G353" i="60"/>
  <c r="K352" i="60"/>
  <c r="I352" i="60"/>
  <c r="G352" i="60"/>
  <c r="K351" i="60"/>
  <c r="I351" i="60"/>
  <c r="G351" i="60"/>
  <c r="K350" i="60"/>
  <c r="I350" i="60"/>
  <c r="G350" i="60"/>
  <c r="K349" i="60"/>
  <c r="I349" i="60"/>
  <c r="G349" i="60"/>
  <c r="K348" i="60"/>
  <c r="I348" i="60"/>
  <c r="G348" i="60"/>
  <c r="K347" i="60"/>
  <c r="I347" i="60"/>
  <c r="G347" i="60"/>
  <c r="K346" i="60"/>
  <c r="I346" i="60"/>
  <c r="G346" i="60"/>
  <c r="K345" i="60"/>
  <c r="I345" i="60"/>
  <c r="G345" i="60"/>
  <c r="K344" i="60"/>
  <c r="I344" i="60"/>
  <c r="G344" i="60"/>
  <c r="K343" i="60"/>
  <c r="I343" i="60"/>
  <c r="G343" i="60"/>
  <c r="K342" i="60"/>
  <c r="I342" i="60"/>
  <c r="G342" i="60"/>
  <c r="K341" i="60"/>
  <c r="I341" i="60"/>
  <c r="G341" i="60"/>
  <c r="K340" i="60"/>
  <c r="I340" i="60"/>
  <c r="G340" i="60"/>
  <c r="K339" i="60"/>
  <c r="I339" i="60"/>
  <c r="G339" i="60"/>
  <c r="K338" i="60"/>
  <c r="I338" i="60"/>
  <c r="G338" i="60"/>
  <c r="K337" i="60"/>
  <c r="I337" i="60"/>
  <c r="G337" i="60"/>
  <c r="K336" i="60"/>
  <c r="I336" i="60"/>
  <c r="G336" i="60"/>
  <c r="K335" i="60"/>
  <c r="I335" i="60"/>
  <c r="G335" i="60"/>
  <c r="K334" i="60"/>
  <c r="I334" i="60"/>
  <c r="G334" i="60"/>
  <c r="K333" i="60"/>
  <c r="I333" i="60"/>
  <c r="G333" i="60"/>
  <c r="K332" i="60"/>
  <c r="I332" i="60"/>
  <c r="G332" i="60"/>
  <c r="K331" i="60"/>
  <c r="I331" i="60"/>
  <c r="G331" i="60"/>
  <c r="K330" i="60"/>
  <c r="I330" i="60"/>
  <c r="G330" i="60"/>
  <c r="K329" i="60"/>
  <c r="I329" i="60"/>
  <c r="G329" i="60"/>
  <c r="K328" i="60"/>
  <c r="I328" i="60"/>
  <c r="G328" i="60"/>
  <c r="K327" i="60"/>
  <c r="I327" i="60"/>
  <c r="G327" i="60"/>
  <c r="K326" i="60"/>
  <c r="I326" i="60"/>
  <c r="G326" i="60"/>
  <c r="K325" i="60"/>
  <c r="I325" i="60"/>
  <c r="G325" i="60"/>
  <c r="K324" i="60"/>
  <c r="I324" i="60"/>
  <c r="G324" i="60"/>
  <c r="K323" i="60"/>
  <c r="I323" i="60"/>
  <c r="G323" i="60"/>
  <c r="K322" i="60"/>
  <c r="I322" i="60"/>
  <c r="G322" i="60"/>
  <c r="K321" i="60"/>
  <c r="I321" i="60"/>
  <c r="G321" i="60"/>
  <c r="K320" i="60"/>
  <c r="I320" i="60"/>
  <c r="G320" i="60"/>
  <c r="K319" i="60"/>
  <c r="I319" i="60"/>
  <c r="G319" i="60"/>
  <c r="K318" i="60"/>
  <c r="I318" i="60"/>
  <c r="G318" i="60"/>
  <c r="K317" i="60"/>
  <c r="I317" i="60"/>
  <c r="G317" i="60"/>
  <c r="K316" i="60"/>
  <c r="I316" i="60"/>
  <c r="G316" i="60"/>
  <c r="K315" i="60"/>
  <c r="I315" i="60"/>
  <c r="G315" i="60"/>
  <c r="K314" i="60"/>
  <c r="I314" i="60"/>
  <c r="G314" i="60"/>
  <c r="K313" i="60"/>
  <c r="I313" i="60"/>
  <c r="G313" i="60"/>
  <c r="K312" i="60"/>
  <c r="I312" i="60"/>
  <c r="G312" i="60"/>
  <c r="K311" i="60"/>
  <c r="I311" i="60"/>
  <c r="G311" i="60"/>
  <c r="K310" i="60"/>
  <c r="I310" i="60"/>
  <c r="G310" i="60"/>
  <c r="K309" i="60"/>
  <c r="I309" i="60"/>
  <c r="G309" i="60"/>
  <c r="K308" i="60"/>
  <c r="I308" i="60"/>
  <c r="G308" i="60"/>
  <c r="K307" i="60"/>
  <c r="I307" i="60"/>
  <c r="G307" i="60"/>
  <c r="K306" i="60"/>
  <c r="I306" i="60"/>
  <c r="G306" i="60"/>
  <c r="K305" i="60"/>
  <c r="I305" i="60"/>
  <c r="G305" i="60"/>
  <c r="K304" i="60"/>
  <c r="I304" i="60"/>
  <c r="G304" i="60"/>
  <c r="K303" i="60"/>
  <c r="I303" i="60"/>
  <c r="G303" i="60"/>
  <c r="K302" i="60"/>
  <c r="I302" i="60"/>
  <c r="G302" i="60"/>
  <c r="K301" i="60"/>
  <c r="I301" i="60"/>
  <c r="G301" i="60"/>
  <c r="K300" i="60"/>
  <c r="I300" i="60"/>
  <c r="G300" i="60"/>
  <c r="K299" i="60"/>
  <c r="I299" i="60"/>
  <c r="G299" i="60"/>
  <c r="K298" i="60"/>
  <c r="I298" i="60"/>
  <c r="G298" i="60"/>
  <c r="K297" i="60"/>
  <c r="I297" i="60"/>
  <c r="G297" i="60"/>
  <c r="K296" i="60"/>
  <c r="I296" i="60"/>
  <c r="G296" i="60"/>
  <c r="K295" i="60"/>
  <c r="I295" i="60"/>
  <c r="G295" i="60"/>
  <c r="K294" i="60"/>
  <c r="I294" i="60"/>
  <c r="G294" i="60"/>
  <c r="K293" i="60"/>
  <c r="I293" i="60"/>
  <c r="G293" i="60"/>
  <c r="K292" i="60"/>
  <c r="I292" i="60"/>
  <c r="G292" i="60"/>
  <c r="K291" i="60"/>
  <c r="I291" i="60"/>
  <c r="G291" i="60"/>
  <c r="K290" i="60"/>
  <c r="I290" i="60"/>
  <c r="G290" i="60"/>
  <c r="K289" i="60"/>
  <c r="I289" i="60"/>
  <c r="G289" i="60"/>
  <c r="K288" i="60"/>
  <c r="I288" i="60"/>
  <c r="G288" i="60"/>
  <c r="K287" i="60"/>
  <c r="I287" i="60"/>
  <c r="G287" i="60"/>
  <c r="K286" i="60"/>
  <c r="I286" i="60"/>
  <c r="G286" i="60"/>
  <c r="K285" i="60"/>
  <c r="I285" i="60"/>
  <c r="G285" i="60"/>
  <c r="K284" i="60"/>
  <c r="I284" i="60"/>
  <c r="G284" i="60"/>
  <c r="K283" i="60"/>
  <c r="I283" i="60"/>
  <c r="G283" i="60"/>
  <c r="K282" i="60"/>
  <c r="I282" i="60"/>
  <c r="G282" i="60"/>
  <c r="K281" i="60"/>
  <c r="I281" i="60"/>
  <c r="G281" i="60"/>
  <c r="K280" i="60"/>
  <c r="I280" i="60"/>
  <c r="G280" i="60"/>
  <c r="K279" i="60"/>
  <c r="I279" i="60"/>
  <c r="G279" i="60"/>
  <c r="K278" i="60"/>
  <c r="I278" i="60"/>
  <c r="G278" i="60"/>
  <c r="K277" i="60"/>
  <c r="I277" i="60"/>
  <c r="G277" i="60"/>
  <c r="K276" i="60"/>
  <c r="I276" i="60"/>
  <c r="G276" i="60"/>
  <c r="K275" i="60"/>
  <c r="I275" i="60"/>
  <c r="G275" i="60"/>
  <c r="K274" i="60"/>
  <c r="I274" i="60"/>
  <c r="G274" i="60"/>
  <c r="K273" i="60"/>
  <c r="I273" i="60"/>
  <c r="G273" i="60"/>
  <c r="K272" i="60"/>
  <c r="I272" i="60"/>
  <c r="G272" i="60"/>
  <c r="K271" i="60"/>
  <c r="I271" i="60"/>
  <c r="G271" i="60"/>
  <c r="K270" i="60"/>
  <c r="I270" i="60"/>
  <c r="G270" i="60"/>
  <c r="K269" i="60"/>
  <c r="I269" i="60"/>
  <c r="G269" i="60"/>
  <c r="K268" i="60"/>
  <c r="I268" i="60"/>
  <c r="G268" i="60"/>
  <c r="K267" i="60"/>
  <c r="I267" i="60"/>
  <c r="G267" i="60"/>
  <c r="K266" i="60"/>
  <c r="I266" i="60"/>
  <c r="G266" i="60"/>
  <c r="K265" i="60"/>
  <c r="I265" i="60"/>
  <c r="G265" i="60"/>
  <c r="K264" i="60"/>
  <c r="I264" i="60"/>
  <c r="G264" i="60"/>
  <c r="K263" i="60"/>
  <c r="I263" i="60"/>
  <c r="G263" i="60"/>
  <c r="K262" i="60"/>
  <c r="I262" i="60"/>
  <c r="G262" i="60"/>
  <c r="K261" i="60"/>
  <c r="I261" i="60"/>
  <c r="G261" i="60"/>
  <c r="K260" i="60"/>
  <c r="I260" i="60"/>
  <c r="G260" i="60"/>
  <c r="K259" i="60"/>
  <c r="I259" i="60"/>
  <c r="G259" i="60"/>
  <c r="K258" i="60"/>
  <c r="I258" i="60"/>
  <c r="G258" i="60"/>
  <c r="K257" i="60"/>
  <c r="I257" i="60"/>
  <c r="G257" i="60"/>
  <c r="K256" i="60"/>
  <c r="I256" i="60"/>
  <c r="G256" i="60"/>
  <c r="K255" i="60"/>
  <c r="I255" i="60"/>
  <c r="G255" i="60"/>
  <c r="K254" i="60"/>
  <c r="I254" i="60"/>
  <c r="G254" i="60"/>
  <c r="K253" i="60"/>
  <c r="I253" i="60"/>
  <c r="G253" i="60"/>
  <c r="K252" i="60"/>
  <c r="I252" i="60"/>
  <c r="G252" i="60"/>
  <c r="K251" i="60"/>
  <c r="I251" i="60"/>
  <c r="G251" i="60"/>
  <c r="K250" i="60"/>
  <c r="I250" i="60"/>
  <c r="G250" i="60"/>
  <c r="K249" i="60"/>
  <c r="I249" i="60"/>
  <c r="G249" i="60"/>
  <c r="K248" i="60"/>
  <c r="I248" i="60"/>
  <c r="G248" i="60"/>
  <c r="K247" i="60"/>
  <c r="I247" i="60"/>
  <c r="G247" i="60"/>
  <c r="K246" i="60"/>
  <c r="I246" i="60"/>
  <c r="G246" i="60"/>
  <c r="K245" i="60"/>
  <c r="I245" i="60"/>
  <c r="G245" i="60"/>
  <c r="K244" i="60"/>
  <c r="I244" i="60"/>
  <c r="G244" i="60"/>
  <c r="K243" i="60"/>
  <c r="I243" i="60"/>
  <c r="G243" i="60"/>
  <c r="K242" i="60"/>
  <c r="I242" i="60"/>
  <c r="G242" i="60"/>
  <c r="K241" i="60"/>
  <c r="I241" i="60"/>
  <c r="G241" i="60"/>
  <c r="K240" i="60"/>
  <c r="I240" i="60"/>
  <c r="G240" i="60"/>
  <c r="K239" i="60"/>
  <c r="I239" i="60"/>
  <c r="G239" i="60"/>
  <c r="K238" i="60"/>
  <c r="I238" i="60"/>
  <c r="G238" i="60"/>
  <c r="K237" i="60"/>
  <c r="I237" i="60"/>
  <c r="G237" i="60"/>
  <c r="K236" i="60"/>
  <c r="I236" i="60"/>
  <c r="G236" i="60"/>
  <c r="K235" i="60"/>
  <c r="I235" i="60"/>
  <c r="G235" i="60"/>
  <c r="K234" i="60"/>
  <c r="I234" i="60"/>
  <c r="G234" i="60"/>
  <c r="K233" i="60"/>
  <c r="I233" i="60"/>
  <c r="G233" i="60"/>
  <c r="K232" i="60"/>
  <c r="I232" i="60"/>
  <c r="G232" i="60"/>
  <c r="K231" i="60"/>
  <c r="I231" i="60"/>
  <c r="G231" i="60"/>
  <c r="K230" i="60"/>
  <c r="I230" i="60"/>
  <c r="G230" i="60"/>
  <c r="K229" i="60"/>
  <c r="I229" i="60"/>
  <c r="G229" i="60"/>
  <c r="K228" i="60"/>
  <c r="I228" i="60"/>
  <c r="G228" i="60"/>
  <c r="K227" i="60"/>
  <c r="I227" i="60"/>
  <c r="G227" i="60"/>
  <c r="K226" i="60"/>
  <c r="I226" i="60"/>
  <c r="G226" i="60"/>
  <c r="K225" i="60"/>
  <c r="I225" i="60"/>
  <c r="G225" i="60"/>
  <c r="K224" i="60"/>
  <c r="I224" i="60"/>
  <c r="G224" i="60"/>
  <c r="K223" i="60"/>
  <c r="I223" i="60"/>
  <c r="G223" i="60"/>
  <c r="K222" i="60"/>
  <c r="I222" i="60"/>
  <c r="G222" i="60"/>
  <c r="K221" i="60"/>
  <c r="I221" i="60"/>
  <c r="G221" i="60"/>
  <c r="K220" i="60"/>
  <c r="I220" i="60"/>
  <c r="G220" i="60"/>
  <c r="K219" i="60"/>
  <c r="I219" i="60"/>
  <c r="G219" i="60"/>
  <c r="K218" i="60"/>
  <c r="I218" i="60"/>
  <c r="G218" i="60"/>
  <c r="K217" i="60"/>
  <c r="I217" i="60"/>
  <c r="G217" i="60"/>
  <c r="K216" i="60"/>
  <c r="I216" i="60"/>
  <c r="G216" i="60"/>
  <c r="K215" i="60"/>
  <c r="I215" i="60"/>
  <c r="G215" i="60"/>
  <c r="K214" i="60"/>
  <c r="I214" i="60"/>
  <c r="G214" i="60"/>
  <c r="K213" i="60"/>
  <c r="I213" i="60"/>
  <c r="G213" i="60"/>
  <c r="K212" i="60"/>
  <c r="I212" i="60"/>
  <c r="G212" i="60"/>
  <c r="K211" i="60"/>
  <c r="I211" i="60"/>
  <c r="G211" i="60"/>
  <c r="K210" i="60"/>
  <c r="I210" i="60"/>
  <c r="G210" i="60"/>
  <c r="K209" i="60"/>
  <c r="I209" i="60"/>
  <c r="G209" i="60"/>
  <c r="K208" i="60"/>
  <c r="I208" i="60"/>
  <c r="G208" i="60"/>
  <c r="K207" i="60"/>
  <c r="I207" i="60"/>
  <c r="G207" i="60"/>
  <c r="K206" i="60"/>
  <c r="I206" i="60"/>
  <c r="G206" i="60"/>
  <c r="K205" i="60"/>
  <c r="I205" i="60"/>
  <c r="G205" i="60"/>
  <c r="K204" i="60"/>
  <c r="I204" i="60"/>
  <c r="G204" i="60"/>
  <c r="K203" i="60"/>
  <c r="I203" i="60"/>
  <c r="G203" i="60"/>
  <c r="K202" i="60"/>
  <c r="I202" i="60"/>
  <c r="G202" i="60"/>
  <c r="K201" i="60"/>
  <c r="I201" i="60"/>
  <c r="G201" i="60"/>
  <c r="K200" i="60"/>
  <c r="I200" i="60"/>
  <c r="G200" i="60"/>
  <c r="K199" i="60"/>
  <c r="I199" i="60"/>
  <c r="G199" i="60"/>
  <c r="K198" i="60"/>
  <c r="I198" i="60"/>
  <c r="G198" i="60"/>
  <c r="K197" i="60"/>
  <c r="I197" i="60"/>
  <c r="G197" i="60"/>
  <c r="K196" i="60"/>
  <c r="I196" i="60"/>
  <c r="G196" i="60"/>
  <c r="K195" i="60"/>
  <c r="I195" i="60"/>
  <c r="G195" i="60"/>
  <c r="K194" i="60"/>
  <c r="I194" i="60"/>
  <c r="G194" i="60"/>
  <c r="K193" i="60"/>
  <c r="I193" i="60"/>
  <c r="G193" i="60"/>
  <c r="K192" i="60"/>
  <c r="I192" i="60"/>
  <c r="G192" i="60"/>
  <c r="K191" i="60"/>
  <c r="I191" i="60"/>
  <c r="G191" i="60"/>
  <c r="K190" i="60"/>
  <c r="I190" i="60"/>
  <c r="G190" i="60"/>
  <c r="K189" i="60"/>
  <c r="I189" i="60"/>
  <c r="G189" i="60"/>
  <c r="K188" i="60"/>
  <c r="I188" i="60"/>
  <c r="G188" i="60"/>
  <c r="K187" i="60"/>
  <c r="I187" i="60"/>
  <c r="G187" i="60"/>
  <c r="K186" i="60"/>
  <c r="I186" i="60"/>
  <c r="G186" i="60"/>
  <c r="K185" i="60"/>
  <c r="I185" i="60"/>
  <c r="G185" i="60"/>
  <c r="K184" i="60"/>
  <c r="I184" i="60"/>
  <c r="G184" i="60"/>
  <c r="K183" i="60"/>
  <c r="I183" i="60"/>
  <c r="G183" i="60"/>
  <c r="K182" i="60"/>
  <c r="I182" i="60"/>
  <c r="G182" i="60"/>
  <c r="K181" i="60"/>
  <c r="I181" i="60"/>
  <c r="G181" i="60"/>
  <c r="K180" i="60"/>
  <c r="I180" i="60"/>
  <c r="G180" i="60"/>
  <c r="K179" i="60"/>
  <c r="I179" i="60"/>
  <c r="G179" i="60"/>
  <c r="K178" i="60"/>
  <c r="I178" i="60"/>
  <c r="G178" i="60"/>
  <c r="K177" i="60"/>
  <c r="I177" i="60"/>
  <c r="G177" i="60"/>
  <c r="K176" i="60"/>
  <c r="I176" i="60"/>
  <c r="G176" i="60"/>
  <c r="K175" i="60"/>
  <c r="I175" i="60"/>
  <c r="G175" i="60"/>
  <c r="K174" i="60"/>
  <c r="I174" i="60"/>
  <c r="G174" i="60"/>
  <c r="K173" i="60"/>
  <c r="I173" i="60"/>
  <c r="G173" i="60"/>
  <c r="K172" i="60"/>
  <c r="I172" i="60"/>
  <c r="G172" i="60"/>
  <c r="K171" i="60"/>
  <c r="I171" i="60"/>
  <c r="G171" i="60"/>
  <c r="K170" i="60"/>
  <c r="I170" i="60"/>
  <c r="G170" i="60"/>
  <c r="K169" i="60"/>
  <c r="I169" i="60"/>
  <c r="G169" i="60"/>
  <c r="K168" i="60"/>
  <c r="I168" i="60"/>
  <c r="G168" i="60"/>
  <c r="K167" i="60"/>
  <c r="I167" i="60"/>
  <c r="G167" i="60"/>
  <c r="K166" i="60"/>
  <c r="I166" i="60"/>
  <c r="G166" i="60"/>
  <c r="K165" i="60"/>
  <c r="I165" i="60"/>
  <c r="G165" i="60"/>
  <c r="K164" i="60"/>
  <c r="I164" i="60"/>
  <c r="G164" i="60"/>
  <c r="K163" i="60"/>
  <c r="I163" i="60"/>
  <c r="G163" i="60"/>
  <c r="K162" i="60"/>
  <c r="I162" i="60"/>
  <c r="G162" i="60"/>
  <c r="K161" i="60"/>
  <c r="I161" i="60"/>
  <c r="G161" i="60"/>
  <c r="K160" i="60"/>
  <c r="I160" i="60"/>
  <c r="G160" i="60"/>
  <c r="K159" i="60"/>
  <c r="I159" i="60"/>
  <c r="G159" i="60"/>
  <c r="K158" i="60"/>
  <c r="I158" i="60"/>
  <c r="G158" i="60"/>
  <c r="K157" i="60"/>
  <c r="I157" i="60"/>
  <c r="G157" i="60"/>
  <c r="K156" i="60"/>
  <c r="I156" i="60"/>
  <c r="G156" i="60"/>
  <c r="K155" i="60"/>
  <c r="I155" i="60"/>
  <c r="G155" i="60"/>
  <c r="K154" i="60"/>
  <c r="I154" i="60"/>
  <c r="G154" i="60"/>
  <c r="K153" i="60"/>
  <c r="I153" i="60"/>
  <c r="G153" i="60"/>
  <c r="K152" i="60"/>
  <c r="I152" i="60"/>
  <c r="G152" i="60"/>
  <c r="K151" i="60"/>
  <c r="I151" i="60"/>
  <c r="G151" i="60"/>
  <c r="K150" i="60"/>
  <c r="I150" i="60"/>
  <c r="G150" i="60"/>
  <c r="K149" i="60"/>
  <c r="I149" i="60"/>
  <c r="G149" i="60"/>
  <c r="K148" i="60"/>
  <c r="I148" i="60"/>
  <c r="G148" i="60"/>
  <c r="K147" i="60"/>
  <c r="I147" i="60"/>
  <c r="G147" i="60"/>
  <c r="K146" i="60"/>
  <c r="I146" i="60"/>
  <c r="G146" i="60"/>
  <c r="K145" i="60"/>
  <c r="I145" i="60"/>
  <c r="G145" i="60"/>
  <c r="K144" i="60"/>
  <c r="I144" i="60"/>
  <c r="G144" i="60"/>
  <c r="K143" i="60"/>
  <c r="I143" i="60"/>
  <c r="G143" i="60"/>
  <c r="K142" i="60"/>
  <c r="I142" i="60"/>
  <c r="G142" i="60"/>
  <c r="K141" i="60"/>
  <c r="I141" i="60"/>
  <c r="G141" i="60"/>
  <c r="K140" i="60"/>
  <c r="I140" i="60"/>
  <c r="G140" i="60"/>
  <c r="K139" i="60"/>
  <c r="I139" i="60"/>
  <c r="G139" i="60"/>
  <c r="K138" i="60"/>
  <c r="I138" i="60"/>
  <c r="G138" i="60"/>
  <c r="K137" i="60"/>
  <c r="I137" i="60"/>
  <c r="G137" i="60"/>
  <c r="K136" i="60"/>
  <c r="I136" i="60"/>
  <c r="G136" i="60"/>
  <c r="K135" i="60"/>
  <c r="I135" i="60"/>
  <c r="G135" i="60"/>
  <c r="K134" i="60"/>
  <c r="I134" i="60"/>
  <c r="G134" i="60"/>
  <c r="K133" i="60"/>
  <c r="I133" i="60"/>
  <c r="G133" i="60"/>
  <c r="K132" i="60"/>
  <c r="I132" i="60"/>
  <c r="G132" i="60"/>
  <c r="K131" i="60"/>
  <c r="I131" i="60"/>
  <c r="G131" i="60"/>
  <c r="K130" i="60"/>
  <c r="I130" i="60"/>
  <c r="G130" i="60"/>
  <c r="K129" i="60"/>
  <c r="I129" i="60"/>
  <c r="G129" i="60"/>
  <c r="K128" i="60"/>
  <c r="I128" i="60"/>
  <c r="G128" i="60"/>
  <c r="K127" i="60"/>
  <c r="I127" i="60"/>
  <c r="G127" i="60"/>
  <c r="K126" i="60"/>
  <c r="I126" i="60"/>
  <c r="G126" i="60"/>
  <c r="K125" i="60"/>
  <c r="I125" i="60"/>
  <c r="G125" i="60"/>
  <c r="K124" i="60"/>
  <c r="I124" i="60"/>
  <c r="G124" i="60"/>
  <c r="K123" i="60"/>
  <c r="I123" i="60"/>
  <c r="G123" i="60"/>
  <c r="K122" i="60"/>
  <c r="I122" i="60"/>
  <c r="G122" i="60"/>
  <c r="K121" i="60"/>
  <c r="I121" i="60"/>
  <c r="G121" i="60"/>
  <c r="K120" i="60"/>
  <c r="I120" i="60"/>
  <c r="G120" i="60"/>
  <c r="K119" i="60"/>
  <c r="I119" i="60"/>
  <c r="G119" i="60"/>
  <c r="K118" i="60"/>
  <c r="I118" i="60"/>
  <c r="G118" i="60"/>
  <c r="K117" i="60"/>
  <c r="I117" i="60"/>
  <c r="G117" i="60"/>
  <c r="K116" i="60"/>
  <c r="I116" i="60"/>
  <c r="G116" i="60"/>
  <c r="K115" i="60"/>
  <c r="I115" i="60"/>
  <c r="G115" i="60"/>
  <c r="K114" i="60"/>
  <c r="I114" i="60"/>
  <c r="G114" i="60"/>
  <c r="K113" i="60"/>
  <c r="I113" i="60"/>
  <c r="G113" i="60"/>
  <c r="K112" i="60"/>
  <c r="I112" i="60"/>
  <c r="G112" i="60"/>
  <c r="K111" i="60"/>
  <c r="I111" i="60"/>
  <c r="G111" i="60"/>
  <c r="K110" i="60"/>
  <c r="I110" i="60"/>
  <c r="G110" i="60"/>
  <c r="K109" i="60"/>
  <c r="I109" i="60"/>
  <c r="G109" i="60"/>
  <c r="K108" i="60"/>
  <c r="I108" i="60"/>
  <c r="G108" i="60"/>
  <c r="K107" i="60"/>
  <c r="I107" i="60"/>
  <c r="G107" i="60"/>
  <c r="K106" i="60"/>
  <c r="I106" i="60"/>
  <c r="G106" i="60"/>
  <c r="K105" i="60"/>
  <c r="I105" i="60"/>
  <c r="G105" i="60"/>
  <c r="K104" i="60"/>
  <c r="I104" i="60"/>
  <c r="G104" i="60"/>
  <c r="K103" i="60"/>
  <c r="I103" i="60"/>
  <c r="G103" i="60"/>
  <c r="K102" i="60"/>
  <c r="I102" i="60"/>
  <c r="G102" i="60"/>
  <c r="K101" i="60"/>
  <c r="I101" i="60"/>
  <c r="G101" i="60"/>
  <c r="K100" i="60"/>
  <c r="I100" i="60"/>
  <c r="G100" i="60"/>
  <c r="K99" i="60"/>
  <c r="I99" i="60"/>
  <c r="G99" i="60"/>
  <c r="K98" i="60"/>
  <c r="I98" i="60"/>
  <c r="G98" i="60"/>
  <c r="K97" i="60"/>
  <c r="I97" i="60"/>
  <c r="G97" i="60"/>
  <c r="K96" i="60"/>
  <c r="I96" i="60"/>
  <c r="G96" i="60"/>
  <c r="K95" i="60"/>
  <c r="I95" i="60"/>
  <c r="G95" i="60"/>
  <c r="K94" i="60"/>
  <c r="I94" i="60"/>
  <c r="G94" i="60"/>
  <c r="K93" i="60"/>
  <c r="I93" i="60"/>
  <c r="G93" i="60"/>
  <c r="K92" i="60"/>
  <c r="I92" i="60"/>
  <c r="G92" i="60"/>
  <c r="K91" i="60"/>
  <c r="I91" i="60"/>
  <c r="G91" i="60"/>
  <c r="K90" i="60"/>
  <c r="I90" i="60"/>
  <c r="G90" i="60"/>
  <c r="K89" i="60"/>
  <c r="I89" i="60"/>
  <c r="G89" i="60"/>
  <c r="K88" i="60"/>
  <c r="I88" i="60"/>
  <c r="G88" i="60"/>
  <c r="K87" i="60"/>
  <c r="I87" i="60"/>
  <c r="G87" i="60"/>
  <c r="K86" i="60"/>
  <c r="I86" i="60"/>
  <c r="G86" i="60"/>
  <c r="K85" i="60"/>
  <c r="I85" i="60"/>
  <c r="G85" i="60"/>
  <c r="K84" i="60"/>
  <c r="I84" i="60"/>
  <c r="G84" i="60"/>
  <c r="K83" i="60"/>
  <c r="I83" i="60"/>
  <c r="G83" i="60"/>
  <c r="K82" i="60"/>
  <c r="I82" i="60"/>
  <c r="G82" i="60"/>
  <c r="K81" i="60"/>
  <c r="I81" i="60"/>
  <c r="G81" i="60"/>
  <c r="K80" i="60"/>
  <c r="I80" i="60"/>
  <c r="G80" i="60"/>
  <c r="K79" i="60"/>
  <c r="I79" i="60"/>
  <c r="G79" i="60"/>
  <c r="K78" i="60"/>
  <c r="I78" i="60"/>
  <c r="G78" i="60"/>
  <c r="K77" i="60"/>
  <c r="I77" i="60"/>
  <c r="G77" i="60"/>
  <c r="K76" i="60"/>
  <c r="I76" i="60"/>
  <c r="G76" i="60"/>
  <c r="K75" i="60"/>
  <c r="I75" i="60"/>
  <c r="G75" i="60"/>
  <c r="K74" i="60"/>
  <c r="I74" i="60"/>
  <c r="G74" i="60"/>
  <c r="K73" i="60"/>
  <c r="I73" i="60"/>
  <c r="G73" i="60"/>
  <c r="K72" i="60"/>
  <c r="I72" i="60"/>
  <c r="G72" i="60"/>
  <c r="K71" i="60"/>
  <c r="I71" i="60"/>
  <c r="G71" i="60"/>
  <c r="K70" i="60"/>
  <c r="I70" i="60"/>
  <c r="G70" i="60"/>
  <c r="K69" i="60"/>
  <c r="I69" i="60"/>
  <c r="G69" i="60"/>
  <c r="K68" i="60"/>
  <c r="I68" i="60"/>
  <c r="G68" i="60"/>
  <c r="K67" i="60"/>
  <c r="I67" i="60"/>
  <c r="G67" i="60"/>
  <c r="K66" i="60"/>
  <c r="I66" i="60"/>
  <c r="G66" i="60"/>
  <c r="K65" i="60"/>
  <c r="I65" i="60"/>
  <c r="G65" i="60"/>
  <c r="K64" i="60"/>
  <c r="I64" i="60"/>
  <c r="G64" i="60"/>
  <c r="K63" i="60"/>
  <c r="I63" i="60"/>
  <c r="G63" i="60"/>
  <c r="K62" i="60"/>
  <c r="I62" i="60"/>
  <c r="G62" i="60"/>
  <c r="K61" i="60"/>
  <c r="I61" i="60"/>
  <c r="G61" i="60"/>
  <c r="K60" i="60"/>
  <c r="I60" i="60"/>
  <c r="G60" i="60"/>
  <c r="K59" i="60"/>
  <c r="I59" i="60"/>
  <c r="G59" i="60"/>
  <c r="K58" i="60"/>
  <c r="I58" i="60"/>
  <c r="G58" i="60"/>
  <c r="K57" i="60"/>
  <c r="I57" i="60"/>
  <c r="G57" i="60"/>
  <c r="K56" i="60"/>
  <c r="I56" i="60"/>
  <c r="G56" i="60"/>
  <c r="K55" i="60"/>
  <c r="I55" i="60"/>
  <c r="G55" i="60"/>
  <c r="K54" i="60"/>
  <c r="I54" i="60"/>
  <c r="G54" i="60"/>
  <c r="K53" i="60"/>
  <c r="I53" i="60"/>
  <c r="G53" i="60"/>
  <c r="K52" i="60"/>
  <c r="I52" i="60"/>
  <c r="G52" i="60"/>
  <c r="K51" i="60"/>
  <c r="I51" i="60"/>
  <c r="G51" i="60"/>
  <c r="K50" i="60"/>
  <c r="I50" i="60"/>
  <c r="G50" i="60"/>
  <c r="K49" i="60"/>
  <c r="I49" i="60"/>
  <c r="G49" i="60"/>
  <c r="K48" i="60"/>
  <c r="I48" i="60"/>
  <c r="G48" i="60"/>
  <c r="K47" i="60"/>
  <c r="I47" i="60"/>
  <c r="G47" i="60"/>
  <c r="K46" i="60"/>
  <c r="I46" i="60"/>
  <c r="G46" i="60"/>
  <c r="K45" i="60"/>
  <c r="I45" i="60"/>
  <c r="G45" i="60"/>
  <c r="K44" i="60"/>
  <c r="I44" i="60"/>
  <c r="G44" i="60"/>
  <c r="K43" i="60"/>
  <c r="I43" i="60"/>
  <c r="G43" i="60"/>
  <c r="K42" i="60"/>
  <c r="I42" i="60"/>
  <c r="G42" i="60"/>
  <c r="K41" i="60"/>
  <c r="I41" i="60"/>
  <c r="G41" i="60"/>
  <c r="K40" i="60"/>
  <c r="I40" i="60"/>
  <c r="G40" i="60"/>
  <c r="K39" i="60"/>
  <c r="I39" i="60"/>
  <c r="G39" i="60"/>
  <c r="K38" i="60"/>
  <c r="I38" i="60"/>
  <c r="G38" i="60"/>
  <c r="K37" i="60"/>
  <c r="I37" i="60"/>
  <c r="G37" i="60"/>
  <c r="K36" i="60"/>
  <c r="I36" i="60"/>
  <c r="G36" i="60"/>
  <c r="K35" i="60"/>
  <c r="I35" i="60"/>
  <c r="G35" i="60"/>
  <c r="K34" i="60"/>
  <c r="I34" i="60"/>
  <c r="G34" i="60"/>
  <c r="K33" i="60"/>
  <c r="I33" i="60"/>
  <c r="G33" i="60"/>
  <c r="K32" i="60"/>
  <c r="I32" i="60"/>
  <c r="G32" i="60"/>
  <c r="K31" i="60"/>
  <c r="I31" i="60"/>
  <c r="G31" i="60"/>
  <c r="K30" i="60"/>
  <c r="I30" i="60"/>
  <c r="G30" i="60"/>
  <c r="K29" i="60"/>
  <c r="I29" i="60"/>
  <c r="G29" i="60"/>
  <c r="K28" i="60"/>
  <c r="I28" i="60"/>
  <c r="G28" i="60"/>
  <c r="K27" i="60"/>
  <c r="I27" i="60"/>
  <c r="G27" i="60"/>
  <c r="K26" i="60"/>
  <c r="I26" i="60"/>
  <c r="G26" i="60"/>
  <c r="K25" i="60"/>
  <c r="I25" i="60"/>
  <c r="G25" i="60"/>
  <c r="K24" i="60"/>
  <c r="I24" i="60"/>
  <c r="G24" i="60"/>
  <c r="K23" i="60"/>
  <c r="I23" i="60"/>
  <c r="G23" i="60"/>
  <c r="K22" i="60"/>
  <c r="I22" i="60"/>
  <c r="G22" i="60"/>
  <c r="K21" i="60"/>
  <c r="I21" i="60"/>
  <c r="G21" i="60"/>
  <c r="K20" i="60"/>
  <c r="I20" i="60"/>
  <c r="G20" i="60"/>
  <c r="K19" i="60"/>
  <c r="I19" i="60"/>
  <c r="G19" i="60"/>
  <c r="K18" i="60"/>
  <c r="I18" i="60"/>
  <c r="G18" i="60"/>
  <c r="K17" i="60"/>
  <c r="I17" i="60"/>
  <c r="G17" i="60"/>
  <c r="K16" i="60"/>
  <c r="I16" i="60"/>
  <c r="G16" i="60"/>
  <c r="K15" i="60"/>
  <c r="I15" i="60"/>
  <c r="G15" i="60"/>
  <c r="K14" i="60"/>
  <c r="I14" i="60"/>
  <c r="G14" i="60"/>
  <c r="K13" i="60"/>
  <c r="I13" i="60"/>
  <c r="G13" i="60"/>
  <c r="K12" i="60"/>
  <c r="I12" i="60"/>
  <c r="G12" i="60"/>
  <c r="K11" i="60"/>
  <c r="I11" i="60"/>
  <c r="G11" i="60"/>
  <c r="K10" i="60"/>
  <c r="I10" i="60"/>
  <c r="G10" i="60"/>
  <c r="K9" i="60"/>
  <c r="I9" i="60"/>
  <c r="G9" i="60"/>
  <c r="K8" i="60"/>
  <c r="I8" i="60"/>
  <c r="G8" i="60"/>
  <c r="K7" i="60"/>
  <c r="I7" i="60"/>
  <c r="G7" i="60"/>
  <c r="K6" i="60"/>
  <c r="I6" i="60"/>
  <c r="G6" i="60"/>
  <c r="L935" i="55"/>
  <c r="J935" i="55"/>
  <c r="K928" i="55"/>
  <c r="I928" i="55"/>
  <c r="G928" i="55"/>
  <c r="K927" i="55"/>
  <c r="I927" i="55"/>
  <c r="G927" i="55"/>
  <c r="K926" i="55"/>
  <c r="I926" i="55"/>
  <c r="G926" i="55"/>
  <c r="K925" i="55"/>
  <c r="I925" i="55"/>
  <c r="G925" i="55"/>
  <c r="K924" i="55"/>
  <c r="I924" i="55"/>
  <c r="G924" i="55"/>
  <c r="K923" i="55"/>
  <c r="I923" i="55"/>
  <c r="G923" i="55"/>
  <c r="K922" i="55"/>
  <c r="I922" i="55"/>
  <c r="G922" i="55"/>
  <c r="K921" i="55"/>
  <c r="I921" i="55"/>
  <c r="G921" i="55"/>
  <c r="K920" i="55"/>
  <c r="I920" i="55"/>
  <c r="G920" i="55"/>
  <c r="K919" i="55"/>
  <c r="I919" i="55"/>
  <c r="G919" i="55"/>
  <c r="K918" i="55"/>
  <c r="I918" i="55"/>
  <c r="G918" i="55"/>
  <c r="K917" i="55"/>
  <c r="I917" i="55"/>
  <c r="G917" i="55"/>
  <c r="K916" i="55"/>
  <c r="I916" i="55"/>
  <c r="G916" i="55"/>
  <c r="K915" i="55"/>
  <c r="I915" i="55"/>
  <c r="G915" i="55"/>
  <c r="K914" i="55"/>
  <c r="I914" i="55"/>
  <c r="G914" i="55"/>
  <c r="K913" i="55"/>
  <c r="I913" i="55"/>
  <c r="G913" i="55"/>
  <c r="K912" i="55"/>
  <c r="I912" i="55"/>
  <c r="G912" i="55"/>
  <c r="K911" i="55"/>
  <c r="I911" i="55"/>
  <c r="G911" i="55"/>
  <c r="K910" i="55"/>
  <c r="I910" i="55"/>
  <c r="G910" i="55"/>
  <c r="K909" i="55"/>
  <c r="I909" i="55"/>
  <c r="G909" i="55"/>
  <c r="K908" i="55"/>
  <c r="I908" i="55"/>
  <c r="G908" i="55"/>
  <c r="K907" i="55"/>
  <c r="I907" i="55"/>
  <c r="G907" i="55"/>
  <c r="K906" i="55"/>
  <c r="I906" i="55"/>
  <c r="G906" i="55"/>
  <c r="K905" i="55"/>
  <c r="I905" i="55"/>
  <c r="G905" i="55"/>
  <c r="K904" i="55"/>
  <c r="I904" i="55"/>
  <c r="G904" i="55"/>
  <c r="K903" i="55"/>
  <c r="I903" i="55"/>
  <c r="G903" i="55"/>
  <c r="K902" i="55"/>
  <c r="I902" i="55"/>
  <c r="G902" i="55"/>
  <c r="K901" i="55"/>
  <c r="I901" i="55"/>
  <c r="G901" i="55"/>
  <c r="K900" i="55"/>
  <c r="I900" i="55"/>
  <c r="G900" i="55"/>
  <c r="K899" i="55"/>
  <c r="I899" i="55"/>
  <c r="G899" i="55"/>
  <c r="K898" i="55"/>
  <c r="I898" i="55"/>
  <c r="G898" i="55"/>
  <c r="K897" i="55"/>
  <c r="I897" i="55"/>
  <c r="G897" i="55"/>
  <c r="K896" i="55"/>
  <c r="I896" i="55"/>
  <c r="G896" i="55"/>
  <c r="K895" i="55"/>
  <c r="I895" i="55"/>
  <c r="G895" i="55"/>
  <c r="K894" i="55"/>
  <c r="I894" i="55"/>
  <c r="G894" i="55"/>
  <c r="K893" i="55"/>
  <c r="I893" i="55"/>
  <c r="G893" i="55"/>
  <c r="K892" i="55"/>
  <c r="I892" i="55"/>
  <c r="G892" i="55"/>
  <c r="K891" i="55"/>
  <c r="I891" i="55"/>
  <c r="G891" i="55"/>
  <c r="K890" i="55"/>
  <c r="I890" i="55"/>
  <c r="G890" i="55"/>
  <c r="K889" i="55"/>
  <c r="I889" i="55"/>
  <c r="G889" i="55"/>
  <c r="K888" i="55"/>
  <c r="I888" i="55"/>
  <c r="G888" i="55"/>
  <c r="K887" i="55"/>
  <c r="I887" i="55"/>
  <c r="G887" i="55"/>
  <c r="K886" i="55"/>
  <c r="I886" i="55"/>
  <c r="G886" i="55"/>
  <c r="K885" i="55"/>
  <c r="I885" i="55"/>
  <c r="G885" i="55"/>
  <c r="K884" i="55"/>
  <c r="I884" i="55"/>
  <c r="G884" i="55"/>
  <c r="K883" i="55"/>
  <c r="I883" i="55"/>
  <c r="G883" i="55"/>
  <c r="K882" i="55"/>
  <c r="I882" i="55"/>
  <c r="G882" i="55"/>
  <c r="K881" i="55"/>
  <c r="I881" i="55"/>
  <c r="G881" i="55"/>
  <c r="K880" i="55"/>
  <c r="I880" i="55"/>
  <c r="G880" i="55"/>
  <c r="K879" i="55"/>
  <c r="I879" i="55"/>
  <c r="G879" i="55"/>
  <c r="K878" i="55"/>
  <c r="I878" i="55"/>
  <c r="G878" i="55"/>
  <c r="K877" i="55"/>
  <c r="I877" i="55"/>
  <c r="G877" i="55"/>
  <c r="K876" i="55"/>
  <c r="I876" i="55"/>
  <c r="G876" i="55"/>
  <c r="K875" i="55"/>
  <c r="I875" i="55"/>
  <c r="G875" i="55"/>
  <c r="K874" i="55"/>
  <c r="I874" i="55"/>
  <c r="G874" i="55"/>
  <c r="K873" i="55"/>
  <c r="I873" i="55"/>
  <c r="G873" i="55"/>
  <c r="K872" i="55"/>
  <c r="I872" i="55"/>
  <c r="G872" i="55"/>
  <c r="K871" i="55"/>
  <c r="I871" i="55"/>
  <c r="G871" i="55"/>
  <c r="K870" i="55"/>
  <c r="I870" i="55"/>
  <c r="G870" i="55"/>
  <c r="K869" i="55"/>
  <c r="I869" i="55"/>
  <c r="G869" i="55"/>
  <c r="K868" i="55"/>
  <c r="I868" i="55"/>
  <c r="G868" i="55"/>
  <c r="K867" i="55"/>
  <c r="I867" i="55"/>
  <c r="G867" i="55"/>
  <c r="K866" i="55"/>
  <c r="I866" i="55"/>
  <c r="G866" i="55"/>
  <c r="K865" i="55"/>
  <c r="I865" i="55"/>
  <c r="G865" i="55"/>
  <c r="K864" i="55"/>
  <c r="I864" i="55"/>
  <c r="G864" i="55"/>
  <c r="K863" i="55"/>
  <c r="I863" i="55"/>
  <c r="G863" i="55"/>
  <c r="K862" i="55"/>
  <c r="I862" i="55"/>
  <c r="G862" i="55"/>
  <c r="K861" i="55"/>
  <c r="I861" i="55"/>
  <c r="G861" i="55"/>
  <c r="K860" i="55"/>
  <c r="I860" i="55"/>
  <c r="G860" i="55"/>
  <c r="K859" i="55"/>
  <c r="I859" i="55"/>
  <c r="G859" i="55"/>
  <c r="K858" i="55"/>
  <c r="I858" i="55"/>
  <c r="G858" i="55"/>
  <c r="K857" i="55"/>
  <c r="I857" i="55"/>
  <c r="G857" i="55"/>
  <c r="K856" i="55"/>
  <c r="I856" i="55"/>
  <c r="G856" i="55"/>
  <c r="K855" i="55"/>
  <c r="I855" i="55"/>
  <c r="G855" i="55"/>
  <c r="K854" i="55"/>
  <c r="I854" i="55"/>
  <c r="G854" i="55"/>
  <c r="K853" i="55"/>
  <c r="I853" i="55"/>
  <c r="G853" i="55"/>
  <c r="K852" i="55"/>
  <c r="I852" i="55"/>
  <c r="G852" i="55"/>
  <c r="K851" i="55"/>
  <c r="I851" i="55"/>
  <c r="G851" i="55"/>
  <c r="K850" i="55"/>
  <c r="I850" i="55"/>
  <c r="G850" i="55"/>
  <c r="K849" i="55"/>
  <c r="I849" i="55"/>
  <c r="G849" i="55"/>
  <c r="K848" i="55"/>
  <c r="I848" i="55"/>
  <c r="G848" i="55"/>
  <c r="K847" i="55"/>
  <c r="I847" i="55"/>
  <c r="G847" i="55"/>
  <c r="K846" i="55"/>
  <c r="I846" i="55"/>
  <c r="G846" i="55"/>
  <c r="K845" i="55"/>
  <c r="I845" i="55"/>
  <c r="G845" i="55"/>
  <c r="K844" i="55"/>
  <c r="I844" i="55"/>
  <c r="G844" i="55"/>
  <c r="K843" i="55"/>
  <c r="I843" i="55"/>
  <c r="G843" i="55"/>
  <c r="K842" i="55"/>
  <c r="I842" i="55"/>
  <c r="G842" i="55"/>
  <c r="K841" i="55"/>
  <c r="I841" i="55"/>
  <c r="G841" i="55"/>
  <c r="K840" i="55"/>
  <c r="I840" i="55"/>
  <c r="G840" i="55"/>
  <c r="K839" i="55"/>
  <c r="I839" i="55"/>
  <c r="G839" i="55"/>
  <c r="K838" i="55"/>
  <c r="I838" i="55"/>
  <c r="G838" i="55"/>
  <c r="K837" i="55"/>
  <c r="I837" i="55"/>
  <c r="G837" i="55"/>
  <c r="K836" i="55"/>
  <c r="I836" i="55"/>
  <c r="G836" i="55"/>
  <c r="K835" i="55"/>
  <c r="I835" i="55"/>
  <c r="G835" i="55"/>
  <c r="K834" i="55"/>
  <c r="I834" i="55"/>
  <c r="G834" i="55"/>
  <c r="K833" i="55"/>
  <c r="I833" i="55"/>
  <c r="G833" i="55"/>
  <c r="K832" i="55"/>
  <c r="I832" i="55"/>
  <c r="G832" i="55"/>
  <c r="K831" i="55"/>
  <c r="I831" i="55"/>
  <c r="G831" i="55"/>
  <c r="K830" i="55"/>
  <c r="I830" i="55"/>
  <c r="G830" i="55"/>
  <c r="K829" i="55"/>
  <c r="I829" i="55"/>
  <c r="G829" i="55"/>
  <c r="M828" i="55"/>
  <c r="K828" i="55" s="1"/>
  <c r="I828" i="55"/>
  <c r="K827" i="55"/>
  <c r="I827" i="55"/>
  <c r="G827" i="55"/>
  <c r="K826" i="55"/>
  <c r="I826" i="55"/>
  <c r="G826" i="55"/>
  <c r="K825" i="55"/>
  <c r="I825" i="55"/>
  <c r="G825" i="55"/>
  <c r="K824" i="55"/>
  <c r="I824" i="55"/>
  <c r="G824" i="55"/>
  <c r="K823" i="55"/>
  <c r="I823" i="55"/>
  <c r="G823" i="55"/>
  <c r="K822" i="55"/>
  <c r="I822" i="55"/>
  <c r="G822" i="55"/>
  <c r="K821" i="55"/>
  <c r="I821" i="55"/>
  <c r="G821" i="55"/>
  <c r="K820" i="55"/>
  <c r="I820" i="55"/>
  <c r="G820" i="55"/>
  <c r="K819" i="55"/>
  <c r="I819" i="55"/>
  <c r="G819" i="55"/>
  <c r="K818" i="55"/>
  <c r="I818" i="55"/>
  <c r="G818" i="55"/>
  <c r="K817" i="55"/>
  <c r="I817" i="55"/>
  <c r="G817" i="55"/>
  <c r="K816" i="55"/>
  <c r="I816" i="55"/>
  <c r="G816" i="55"/>
  <c r="K815" i="55"/>
  <c r="I815" i="55"/>
  <c r="G815" i="55"/>
  <c r="K814" i="55"/>
  <c r="I814" i="55"/>
  <c r="G814" i="55"/>
  <c r="K813" i="55"/>
  <c r="I813" i="55"/>
  <c r="G813" i="55"/>
  <c r="K812" i="55"/>
  <c r="I812" i="55"/>
  <c r="G812" i="55"/>
  <c r="K811" i="55"/>
  <c r="I811" i="55"/>
  <c r="G811" i="55"/>
  <c r="K810" i="55"/>
  <c r="I810" i="55"/>
  <c r="G810" i="55"/>
  <c r="K809" i="55"/>
  <c r="I809" i="55"/>
  <c r="G809" i="55"/>
  <c r="K808" i="55"/>
  <c r="I808" i="55"/>
  <c r="G808" i="55"/>
  <c r="K807" i="55"/>
  <c r="I807" i="55"/>
  <c r="G807" i="55"/>
  <c r="K806" i="55"/>
  <c r="I806" i="55"/>
  <c r="G806" i="55"/>
  <c r="K805" i="55"/>
  <c r="I805" i="55"/>
  <c r="G805" i="55"/>
  <c r="K804" i="55"/>
  <c r="I804" i="55"/>
  <c r="G804" i="55"/>
  <c r="K803" i="55"/>
  <c r="I803" i="55"/>
  <c r="G803" i="55"/>
  <c r="K802" i="55"/>
  <c r="I802" i="55"/>
  <c r="G802" i="55"/>
  <c r="K801" i="55"/>
  <c r="I801" i="55"/>
  <c r="G801" i="55"/>
  <c r="K800" i="55"/>
  <c r="I800" i="55"/>
  <c r="G800" i="55"/>
  <c r="K799" i="55"/>
  <c r="I799" i="55"/>
  <c r="G799" i="55"/>
  <c r="K798" i="55"/>
  <c r="I798" i="55"/>
  <c r="G798" i="55"/>
  <c r="K797" i="55"/>
  <c r="I797" i="55"/>
  <c r="G797" i="55"/>
  <c r="K796" i="55"/>
  <c r="I796" i="55"/>
  <c r="G796" i="55"/>
  <c r="K795" i="55"/>
  <c r="I795" i="55"/>
  <c r="G795" i="55"/>
  <c r="K794" i="55"/>
  <c r="I794" i="55"/>
  <c r="G794" i="55"/>
  <c r="K793" i="55"/>
  <c r="I793" i="55"/>
  <c r="G793" i="55"/>
  <c r="K792" i="55"/>
  <c r="I792" i="55"/>
  <c r="G792" i="55"/>
  <c r="K791" i="55"/>
  <c r="I791" i="55"/>
  <c r="G791" i="55"/>
  <c r="K790" i="55"/>
  <c r="I790" i="55"/>
  <c r="G790" i="55"/>
  <c r="K789" i="55"/>
  <c r="I789" i="55"/>
  <c r="G789" i="55"/>
  <c r="K788" i="55"/>
  <c r="I788" i="55"/>
  <c r="G788" i="55"/>
  <c r="K787" i="55"/>
  <c r="I787" i="55"/>
  <c r="G787" i="55"/>
  <c r="K786" i="55"/>
  <c r="I786" i="55"/>
  <c r="G786" i="55"/>
  <c r="K785" i="55"/>
  <c r="I785" i="55"/>
  <c r="G785" i="55"/>
  <c r="K784" i="55"/>
  <c r="I784" i="55"/>
  <c r="G784" i="55"/>
  <c r="K783" i="55"/>
  <c r="I783" i="55"/>
  <c r="G783" i="55"/>
  <c r="K782" i="55"/>
  <c r="I782" i="55"/>
  <c r="G782" i="55"/>
  <c r="K781" i="55"/>
  <c r="I781" i="55"/>
  <c r="G781" i="55"/>
  <c r="K780" i="55"/>
  <c r="I780" i="55"/>
  <c r="G780" i="55"/>
  <c r="K779" i="55"/>
  <c r="I779" i="55"/>
  <c r="G779" i="55"/>
  <c r="K778" i="55"/>
  <c r="I778" i="55"/>
  <c r="G778" i="55"/>
  <c r="K777" i="55"/>
  <c r="I777" i="55"/>
  <c r="G777" i="55"/>
  <c r="K776" i="55"/>
  <c r="I776" i="55"/>
  <c r="G776" i="55"/>
  <c r="K775" i="55"/>
  <c r="I775" i="55"/>
  <c r="G775" i="55"/>
  <c r="K774" i="55"/>
  <c r="I774" i="55"/>
  <c r="G774" i="55"/>
  <c r="K773" i="55"/>
  <c r="I773" i="55"/>
  <c r="G773" i="55"/>
  <c r="K772" i="55"/>
  <c r="I772" i="55"/>
  <c r="G772" i="55"/>
  <c r="K771" i="55"/>
  <c r="I771" i="55"/>
  <c r="G771" i="55"/>
  <c r="K770" i="55"/>
  <c r="I770" i="55"/>
  <c r="G770" i="55"/>
  <c r="K769" i="55"/>
  <c r="I769" i="55"/>
  <c r="G769" i="55"/>
  <c r="K768" i="55"/>
  <c r="I768" i="55"/>
  <c r="G768" i="55"/>
  <c r="K767" i="55"/>
  <c r="I767" i="55"/>
  <c r="G767" i="55"/>
  <c r="K766" i="55"/>
  <c r="I766" i="55"/>
  <c r="G766" i="55"/>
  <c r="K765" i="55"/>
  <c r="I765" i="55"/>
  <c r="G765" i="55"/>
  <c r="K764" i="55"/>
  <c r="I764" i="55"/>
  <c r="G764" i="55"/>
  <c r="K763" i="55"/>
  <c r="I763" i="55"/>
  <c r="G763" i="55"/>
  <c r="K762" i="55"/>
  <c r="I762" i="55"/>
  <c r="G762" i="55"/>
  <c r="K761" i="55"/>
  <c r="I761" i="55"/>
  <c r="G761" i="55"/>
  <c r="K760" i="55"/>
  <c r="I760" i="55"/>
  <c r="G760" i="55"/>
  <c r="K759" i="55"/>
  <c r="I759" i="55"/>
  <c r="G759" i="55"/>
  <c r="K758" i="55"/>
  <c r="I758" i="55"/>
  <c r="G758" i="55"/>
  <c r="K757" i="55"/>
  <c r="I757" i="55"/>
  <c r="G757" i="55"/>
  <c r="K756" i="55"/>
  <c r="I756" i="55"/>
  <c r="G756" i="55"/>
  <c r="K755" i="55"/>
  <c r="I755" i="55"/>
  <c r="G755" i="55"/>
  <c r="K754" i="55"/>
  <c r="I754" i="55"/>
  <c r="G754" i="55"/>
  <c r="K753" i="55"/>
  <c r="I753" i="55"/>
  <c r="G753" i="55"/>
  <c r="K752" i="55"/>
  <c r="I752" i="55"/>
  <c r="G752" i="55"/>
  <c r="K751" i="55"/>
  <c r="I751" i="55"/>
  <c r="G751" i="55"/>
  <c r="K750" i="55"/>
  <c r="I750" i="55"/>
  <c r="G750" i="55"/>
  <c r="K749" i="55"/>
  <c r="I749" i="55"/>
  <c r="G749" i="55"/>
  <c r="K748" i="55"/>
  <c r="I748" i="55"/>
  <c r="G748" i="55"/>
  <c r="K747" i="55"/>
  <c r="I747" i="55"/>
  <c r="G747" i="55"/>
  <c r="K746" i="55"/>
  <c r="I746" i="55"/>
  <c r="G746" i="55"/>
  <c r="K745" i="55"/>
  <c r="I745" i="55"/>
  <c r="G745" i="55"/>
  <c r="K744" i="55"/>
  <c r="I744" i="55"/>
  <c r="G744" i="55"/>
  <c r="K743" i="55"/>
  <c r="I743" i="55"/>
  <c r="G743" i="55"/>
  <c r="K742" i="55"/>
  <c r="I742" i="55"/>
  <c r="G742" i="55"/>
  <c r="K741" i="55"/>
  <c r="I741" i="55"/>
  <c r="G741" i="55"/>
  <c r="K740" i="55"/>
  <c r="I740" i="55"/>
  <c r="G740" i="55"/>
  <c r="K739" i="55"/>
  <c r="I739" i="55"/>
  <c r="G739" i="55"/>
  <c r="K738" i="55"/>
  <c r="I738" i="55"/>
  <c r="G738" i="55"/>
  <c r="K737" i="55"/>
  <c r="I737" i="55"/>
  <c r="G737" i="55"/>
  <c r="K736" i="55"/>
  <c r="I736" i="55"/>
  <c r="G736" i="55"/>
  <c r="K735" i="55"/>
  <c r="I735" i="55"/>
  <c r="G735" i="55"/>
  <c r="K734" i="55"/>
  <c r="I734" i="55"/>
  <c r="G734" i="55"/>
  <c r="K733" i="55"/>
  <c r="I733" i="55"/>
  <c r="G733" i="55"/>
  <c r="K732" i="55"/>
  <c r="I732" i="55"/>
  <c r="G732" i="55"/>
  <c r="K731" i="55"/>
  <c r="I731" i="55"/>
  <c r="G731" i="55"/>
  <c r="K730" i="55"/>
  <c r="I730" i="55"/>
  <c r="G730" i="55"/>
  <c r="K729" i="55"/>
  <c r="I729" i="55"/>
  <c r="G729" i="55"/>
  <c r="K728" i="55"/>
  <c r="I728" i="55"/>
  <c r="G728" i="55"/>
  <c r="K727" i="55"/>
  <c r="I727" i="55"/>
  <c r="G727" i="55"/>
  <c r="K726" i="55"/>
  <c r="I726" i="55"/>
  <c r="G726" i="55"/>
  <c r="K725" i="55"/>
  <c r="I725" i="55"/>
  <c r="G725" i="55"/>
  <c r="K724" i="55"/>
  <c r="I724" i="55"/>
  <c r="G724" i="55"/>
  <c r="K723" i="55"/>
  <c r="I723" i="55"/>
  <c r="G723" i="55"/>
  <c r="K722" i="55"/>
  <c r="I722" i="55"/>
  <c r="G722" i="55"/>
  <c r="K721" i="55"/>
  <c r="I721" i="55"/>
  <c r="G721" i="55"/>
  <c r="K720" i="55"/>
  <c r="I720" i="55"/>
  <c r="G720" i="55"/>
  <c r="K719" i="55"/>
  <c r="I719" i="55"/>
  <c r="G719" i="55"/>
  <c r="K718" i="55"/>
  <c r="I718" i="55"/>
  <c r="G718" i="55"/>
  <c r="K717" i="55"/>
  <c r="I717" i="55"/>
  <c r="G717" i="55"/>
  <c r="K716" i="55"/>
  <c r="I716" i="55"/>
  <c r="G716" i="55"/>
  <c r="K715" i="55"/>
  <c r="I715" i="55"/>
  <c r="G715" i="55"/>
  <c r="K714" i="55"/>
  <c r="I714" i="55"/>
  <c r="G714" i="55"/>
  <c r="K713" i="55"/>
  <c r="I713" i="55"/>
  <c r="G713" i="55"/>
  <c r="K712" i="55"/>
  <c r="I712" i="55"/>
  <c r="G712" i="55"/>
  <c r="K711" i="55"/>
  <c r="I711" i="55"/>
  <c r="G711" i="55"/>
  <c r="K710" i="55"/>
  <c r="I710" i="55"/>
  <c r="G710" i="55"/>
  <c r="K709" i="55"/>
  <c r="I709" i="55"/>
  <c r="G709" i="55"/>
  <c r="K708" i="55"/>
  <c r="I708" i="55"/>
  <c r="G708" i="55"/>
  <c r="K707" i="55"/>
  <c r="I707" i="55"/>
  <c r="G707" i="55"/>
  <c r="K706" i="55"/>
  <c r="I706" i="55"/>
  <c r="G706" i="55"/>
  <c r="K705" i="55"/>
  <c r="I705" i="55"/>
  <c r="G705" i="55"/>
  <c r="K704" i="55"/>
  <c r="I704" i="55"/>
  <c r="G704" i="55"/>
  <c r="K703" i="55"/>
  <c r="I703" i="55"/>
  <c r="G703" i="55"/>
  <c r="M702" i="55"/>
  <c r="K702" i="55" s="1"/>
  <c r="I702" i="55"/>
  <c r="K701" i="55"/>
  <c r="I701" i="55"/>
  <c r="G701" i="55"/>
  <c r="K700" i="55"/>
  <c r="I700" i="55"/>
  <c r="G700" i="55"/>
  <c r="K699" i="55"/>
  <c r="I699" i="55"/>
  <c r="G699" i="55"/>
  <c r="K698" i="55"/>
  <c r="I698" i="55"/>
  <c r="G698" i="55"/>
  <c r="K697" i="55"/>
  <c r="I697" i="55"/>
  <c r="G697" i="55"/>
  <c r="K696" i="55"/>
  <c r="I696" i="55"/>
  <c r="G696" i="55"/>
  <c r="K695" i="55"/>
  <c r="I695" i="55"/>
  <c r="G695" i="55"/>
  <c r="K694" i="55"/>
  <c r="I694" i="55"/>
  <c r="G694" i="55"/>
  <c r="K693" i="55"/>
  <c r="I693" i="55"/>
  <c r="G693" i="55"/>
  <c r="K692" i="55"/>
  <c r="I692" i="55"/>
  <c r="G692" i="55"/>
  <c r="K691" i="55"/>
  <c r="I691" i="55"/>
  <c r="G691" i="55"/>
  <c r="K690" i="55"/>
  <c r="I690" i="55"/>
  <c r="G690" i="55"/>
  <c r="K689" i="55"/>
  <c r="I689" i="55"/>
  <c r="G689" i="55"/>
  <c r="K688" i="55"/>
  <c r="I688" i="55"/>
  <c r="G688" i="55"/>
  <c r="K687" i="55"/>
  <c r="I687" i="55"/>
  <c r="G687" i="55"/>
  <c r="K686" i="55"/>
  <c r="I686" i="55"/>
  <c r="G686" i="55"/>
  <c r="K685" i="55"/>
  <c r="I685" i="55"/>
  <c r="G685" i="55"/>
  <c r="K684" i="55"/>
  <c r="I684" i="55"/>
  <c r="G684" i="55"/>
  <c r="K683" i="55"/>
  <c r="I683" i="55"/>
  <c r="G683" i="55"/>
  <c r="K682" i="55"/>
  <c r="I682" i="55"/>
  <c r="G682" i="55"/>
  <c r="K681" i="55"/>
  <c r="I681" i="55"/>
  <c r="G681" i="55"/>
  <c r="K680" i="55"/>
  <c r="I680" i="55"/>
  <c r="G680" i="55"/>
  <c r="K679" i="55"/>
  <c r="I679" i="55"/>
  <c r="G679" i="55"/>
  <c r="K678" i="55"/>
  <c r="I678" i="55"/>
  <c r="G678" i="55"/>
  <c r="K677" i="55"/>
  <c r="I677" i="55"/>
  <c r="G677" i="55"/>
  <c r="K676" i="55"/>
  <c r="I676" i="55"/>
  <c r="G676" i="55"/>
  <c r="K675" i="55"/>
  <c r="I675" i="55"/>
  <c r="G675" i="55"/>
  <c r="K674" i="55"/>
  <c r="I674" i="55"/>
  <c r="G674" i="55"/>
  <c r="K673" i="55"/>
  <c r="I673" i="55"/>
  <c r="G673" i="55"/>
  <c r="K672" i="55"/>
  <c r="I672" i="55"/>
  <c r="G672" i="55"/>
  <c r="K671" i="55"/>
  <c r="I671" i="55"/>
  <c r="G671" i="55"/>
  <c r="K670" i="55"/>
  <c r="I670" i="55"/>
  <c r="G670" i="55"/>
  <c r="K669" i="55"/>
  <c r="I669" i="55"/>
  <c r="G669" i="55"/>
  <c r="K668" i="55"/>
  <c r="I668" i="55"/>
  <c r="G668" i="55"/>
  <c r="K667" i="55"/>
  <c r="I667" i="55"/>
  <c r="G667" i="55"/>
  <c r="K666" i="55"/>
  <c r="I666" i="55"/>
  <c r="G666" i="55"/>
  <c r="K665" i="55"/>
  <c r="I665" i="55"/>
  <c r="G665" i="55"/>
  <c r="K664" i="55"/>
  <c r="I664" i="55"/>
  <c r="G664" i="55"/>
  <c r="K663" i="55"/>
  <c r="I663" i="55"/>
  <c r="G663" i="55"/>
  <c r="K662" i="55"/>
  <c r="I662" i="55"/>
  <c r="G662" i="55"/>
  <c r="K661" i="55"/>
  <c r="I661" i="55"/>
  <c r="G661" i="55"/>
  <c r="K660" i="55"/>
  <c r="I660" i="55"/>
  <c r="G660" i="55"/>
  <c r="K659" i="55"/>
  <c r="I659" i="55"/>
  <c r="G659" i="55"/>
  <c r="K658" i="55"/>
  <c r="I658" i="55"/>
  <c r="G658" i="55"/>
  <c r="K657" i="55"/>
  <c r="I657" i="55"/>
  <c r="G657" i="55"/>
  <c r="K656" i="55"/>
  <c r="I656" i="55"/>
  <c r="G656" i="55"/>
  <c r="K655" i="55"/>
  <c r="I655" i="55"/>
  <c r="G655" i="55"/>
  <c r="K654" i="55"/>
  <c r="I654" i="55"/>
  <c r="G654" i="55"/>
  <c r="K653" i="55"/>
  <c r="I653" i="55"/>
  <c r="G653" i="55"/>
  <c r="K652" i="55"/>
  <c r="I652" i="55"/>
  <c r="G652" i="55"/>
  <c r="K651" i="55"/>
  <c r="I651" i="55"/>
  <c r="G651" i="55"/>
  <c r="K650" i="55"/>
  <c r="I650" i="55"/>
  <c r="G650" i="55"/>
  <c r="K649" i="55"/>
  <c r="I649" i="55"/>
  <c r="G649" i="55"/>
  <c r="K648" i="55"/>
  <c r="I648" i="55"/>
  <c r="G648" i="55"/>
  <c r="K647" i="55"/>
  <c r="I647" i="55"/>
  <c r="G647" i="55"/>
  <c r="K646" i="55"/>
  <c r="I646" i="55"/>
  <c r="G646" i="55"/>
  <c r="K645" i="55"/>
  <c r="I645" i="55"/>
  <c r="G645" i="55"/>
  <c r="K644" i="55"/>
  <c r="I644" i="55"/>
  <c r="G644" i="55"/>
  <c r="K643" i="55"/>
  <c r="I643" i="55"/>
  <c r="G643" i="55"/>
  <c r="K642" i="55"/>
  <c r="I642" i="55"/>
  <c r="G642" i="55"/>
  <c r="K641" i="55"/>
  <c r="I641" i="55"/>
  <c r="G641" i="55"/>
  <c r="K640" i="55"/>
  <c r="I640" i="55"/>
  <c r="G640" i="55"/>
  <c r="K639" i="55"/>
  <c r="I639" i="55"/>
  <c r="G639" i="55"/>
  <c r="K638" i="55"/>
  <c r="I638" i="55"/>
  <c r="G638" i="55"/>
  <c r="K637" i="55"/>
  <c r="I637" i="55"/>
  <c r="G637" i="55"/>
  <c r="K636" i="55"/>
  <c r="I636" i="55"/>
  <c r="G636" i="55"/>
  <c r="K635" i="55"/>
  <c r="I635" i="55"/>
  <c r="G635" i="55"/>
  <c r="K634" i="55"/>
  <c r="I634" i="55"/>
  <c r="G634" i="55"/>
  <c r="K633" i="55"/>
  <c r="I633" i="55"/>
  <c r="G633" i="55"/>
  <c r="K632" i="55"/>
  <c r="I632" i="55"/>
  <c r="G632" i="55"/>
  <c r="K631" i="55"/>
  <c r="I631" i="55"/>
  <c r="G631" i="55"/>
  <c r="K630" i="55"/>
  <c r="I630" i="55"/>
  <c r="G630" i="55"/>
  <c r="K629" i="55"/>
  <c r="I629" i="55"/>
  <c r="G629" i="55"/>
  <c r="K628" i="55"/>
  <c r="I628" i="55"/>
  <c r="G628" i="55"/>
  <c r="K627" i="55"/>
  <c r="I627" i="55"/>
  <c r="G627" i="55"/>
  <c r="K626" i="55"/>
  <c r="I626" i="55"/>
  <c r="G626" i="55"/>
  <c r="K625" i="55"/>
  <c r="I625" i="55"/>
  <c r="G625" i="55"/>
  <c r="K624" i="55"/>
  <c r="I624" i="55"/>
  <c r="G624" i="55"/>
  <c r="K623" i="55"/>
  <c r="I623" i="55"/>
  <c r="G623" i="55"/>
  <c r="K622" i="55"/>
  <c r="I622" i="55"/>
  <c r="G622" i="55"/>
  <c r="K621" i="55"/>
  <c r="I621" i="55"/>
  <c r="G621" i="55"/>
  <c r="K620" i="55"/>
  <c r="I620" i="55"/>
  <c r="G620" i="55"/>
  <c r="K619" i="55"/>
  <c r="I619" i="55"/>
  <c r="G619" i="55"/>
  <c r="K618" i="55"/>
  <c r="I618" i="55"/>
  <c r="G618" i="55"/>
  <c r="K617" i="55"/>
  <c r="I617" i="55"/>
  <c r="G617" i="55"/>
  <c r="K616" i="55"/>
  <c r="I616" i="55"/>
  <c r="G616" i="55"/>
  <c r="K615" i="55"/>
  <c r="I615" i="55"/>
  <c r="G615" i="55"/>
  <c r="K614" i="55"/>
  <c r="I614" i="55"/>
  <c r="G614" i="55"/>
  <c r="K613" i="55"/>
  <c r="I613" i="55"/>
  <c r="G613" i="55"/>
  <c r="K612" i="55"/>
  <c r="I612" i="55"/>
  <c r="G612" i="55"/>
  <c r="K611" i="55"/>
  <c r="I611" i="55"/>
  <c r="G611" i="55"/>
  <c r="K610" i="55"/>
  <c r="I610" i="55"/>
  <c r="G610" i="55"/>
  <c r="K609" i="55"/>
  <c r="I609" i="55"/>
  <c r="G609" i="55"/>
  <c r="K608" i="55"/>
  <c r="I608" i="55"/>
  <c r="G608" i="55"/>
  <c r="K607" i="55"/>
  <c r="I607" i="55"/>
  <c r="G607" i="55"/>
  <c r="K606" i="55"/>
  <c r="I606" i="55"/>
  <c r="G606" i="55"/>
  <c r="K605" i="55"/>
  <c r="I605" i="55"/>
  <c r="G605" i="55"/>
  <c r="K604" i="55"/>
  <c r="I604" i="55"/>
  <c r="G604" i="55"/>
  <c r="K603" i="55"/>
  <c r="I603" i="55"/>
  <c r="G603" i="55"/>
  <c r="K602" i="55"/>
  <c r="I602" i="55"/>
  <c r="G602" i="55"/>
  <c r="K601" i="55"/>
  <c r="I601" i="55"/>
  <c r="G601" i="55"/>
  <c r="K600" i="55"/>
  <c r="I600" i="55"/>
  <c r="G600" i="55"/>
  <c r="K599" i="55"/>
  <c r="I599" i="55"/>
  <c r="G599" i="55"/>
  <c r="K598" i="55"/>
  <c r="I598" i="55"/>
  <c r="G598" i="55"/>
  <c r="K597" i="55"/>
  <c r="I597" i="55"/>
  <c r="G597" i="55"/>
  <c r="K596" i="55"/>
  <c r="I596" i="55"/>
  <c r="G596" i="55"/>
  <c r="K595" i="55"/>
  <c r="I595" i="55"/>
  <c r="G595" i="55"/>
  <c r="K594" i="55"/>
  <c r="I594" i="55"/>
  <c r="G594" i="55"/>
  <c r="K593" i="55"/>
  <c r="I593" i="55"/>
  <c r="G593" i="55"/>
  <c r="K592" i="55"/>
  <c r="I592" i="55"/>
  <c r="G592" i="55"/>
  <c r="K591" i="55"/>
  <c r="I591" i="55"/>
  <c r="G591" i="55"/>
  <c r="K590" i="55"/>
  <c r="I590" i="55"/>
  <c r="G590" i="55"/>
  <c r="K589" i="55"/>
  <c r="I589" i="55"/>
  <c r="G589" i="55"/>
  <c r="K588" i="55"/>
  <c r="I588" i="55"/>
  <c r="G588" i="55"/>
  <c r="K587" i="55"/>
  <c r="I587" i="55"/>
  <c r="G587" i="55"/>
  <c r="K586" i="55"/>
  <c r="I586" i="55"/>
  <c r="G586" i="55"/>
  <c r="K585" i="55"/>
  <c r="I585" i="55"/>
  <c r="G585" i="55"/>
  <c r="K584" i="55"/>
  <c r="I584" i="55"/>
  <c r="G584" i="55"/>
  <c r="K583" i="55"/>
  <c r="I583" i="55"/>
  <c r="G583" i="55"/>
  <c r="K582" i="55"/>
  <c r="I582" i="55"/>
  <c r="G582" i="55"/>
  <c r="K581" i="55"/>
  <c r="I581" i="55"/>
  <c r="G581" i="55"/>
  <c r="K580" i="55"/>
  <c r="I580" i="55"/>
  <c r="G580" i="55"/>
  <c r="K579" i="55"/>
  <c r="I579" i="55"/>
  <c r="G579" i="55"/>
  <c r="K578" i="55"/>
  <c r="I578" i="55"/>
  <c r="G578" i="55"/>
  <c r="K577" i="55"/>
  <c r="I577" i="55"/>
  <c r="G577" i="55"/>
  <c r="K576" i="55"/>
  <c r="I576" i="55"/>
  <c r="G576" i="55"/>
  <c r="K575" i="55"/>
  <c r="I575" i="55"/>
  <c r="G575" i="55"/>
  <c r="K574" i="55"/>
  <c r="I574" i="55"/>
  <c r="G574" i="55"/>
  <c r="K573" i="55"/>
  <c r="I573" i="55"/>
  <c r="G573" i="55"/>
  <c r="K572" i="55"/>
  <c r="I572" i="55"/>
  <c r="G572" i="55"/>
  <c r="K571" i="55"/>
  <c r="I571" i="55"/>
  <c r="G571" i="55"/>
  <c r="K570" i="55"/>
  <c r="I570" i="55"/>
  <c r="G570" i="55"/>
  <c r="K569" i="55"/>
  <c r="I569" i="55"/>
  <c r="G569" i="55"/>
  <c r="K568" i="55"/>
  <c r="I568" i="55"/>
  <c r="G568" i="55"/>
  <c r="K567" i="55"/>
  <c r="I567" i="55"/>
  <c r="G567" i="55"/>
  <c r="K566" i="55"/>
  <c r="I566" i="55"/>
  <c r="G566" i="55"/>
  <c r="K565" i="55"/>
  <c r="I565" i="55"/>
  <c r="G565" i="55"/>
  <c r="K564" i="55"/>
  <c r="I564" i="55"/>
  <c r="G564" i="55"/>
  <c r="K563" i="55"/>
  <c r="I563" i="55"/>
  <c r="G563" i="55"/>
  <c r="K562" i="55"/>
  <c r="I562" i="55"/>
  <c r="G562" i="55"/>
  <c r="K561" i="55"/>
  <c r="I561" i="55"/>
  <c r="G561" i="55"/>
  <c r="K560" i="55"/>
  <c r="I560" i="55"/>
  <c r="G560" i="55"/>
  <c r="K559" i="55"/>
  <c r="I559" i="55"/>
  <c r="G559" i="55"/>
  <c r="K558" i="55"/>
  <c r="I558" i="55"/>
  <c r="G558" i="55"/>
  <c r="K557" i="55"/>
  <c r="I557" i="55"/>
  <c r="G557" i="55"/>
  <c r="K556" i="55"/>
  <c r="I556" i="55"/>
  <c r="G556" i="55"/>
  <c r="K555" i="55"/>
  <c r="I555" i="55"/>
  <c r="G555" i="55"/>
  <c r="K554" i="55"/>
  <c r="I554" i="55"/>
  <c r="G554" i="55"/>
  <c r="K553" i="55"/>
  <c r="I553" i="55"/>
  <c r="G553" i="55"/>
  <c r="K552" i="55"/>
  <c r="I552" i="55"/>
  <c r="G552" i="55"/>
  <c r="K551" i="55"/>
  <c r="I551" i="55"/>
  <c r="G551" i="55"/>
  <c r="K550" i="55"/>
  <c r="I550" i="55"/>
  <c r="G550" i="55"/>
  <c r="K549" i="55"/>
  <c r="I549" i="55"/>
  <c r="G549" i="55"/>
  <c r="K548" i="55"/>
  <c r="I548" i="55"/>
  <c r="G548" i="55"/>
  <c r="K547" i="55"/>
  <c r="I547" i="55"/>
  <c r="G547" i="55"/>
  <c r="K546" i="55"/>
  <c r="I546" i="55"/>
  <c r="G546" i="55"/>
  <c r="K545" i="55"/>
  <c r="I545" i="55"/>
  <c r="G545" i="55"/>
  <c r="K544" i="55"/>
  <c r="I544" i="55"/>
  <c r="G544" i="55"/>
  <c r="K543" i="55"/>
  <c r="I543" i="55"/>
  <c r="G543" i="55"/>
  <c r="K542" i="55"/>
  <c r="I542" i="55"/>
  <c r="G542" i="55"/>
  <c r="K541" i="55"/>
  <c r="I541" i="55"/>
  <c r="G541" i="55"/>
  <c r="K540" i="55"/>
  <c r="I540" i="55"/>
  <c r="G540" i="55"/>
  <c r="K539" i="55"/>
  <c r="I539" i="55"/>
  <c r="G539" i="55"/>
  <c r="K538" i="55"/>
  <c r="I538" i="55"/>
  <c r="G538" i="55"/>
  <c r="K537" i="55"/>
  <c r="I537" i="55"/>
  <c r="G537" i="55"/>
  <c r="K536" i="55"/>
  <c r="I536" i="55"/>
  <c r="G536" i="55"/>
  <c r="K535" i="55"/>
  <c r="I535" i="55"/>
  <c r="G535" i="55"/>
  <c r="K534" i="55"/>
  <c r="I534" i="55"/>
  <c r="G534" i="55"/>
  <c r="K533" i="55"/>
  <c r="I533" i="55"/>
  <c r="G533" i="55"/>
  <c r="K532" i="55"/>
  <c r="I532" i="55"/>
  <c r="G532" i="55"/>
  <c r="K531" i="55"/>
  <c r="I531" i="55"/>
  <c r="G531" i="55"/>
  <c r="K530" i="55"/>
  <c r="I530" i="55"/>
  <c r="G530" i="55"/>
  <c r="K529" i="55"/>
  <c r="I529" i="55"/>
  <c r="G529" i="55"/>
  <c r="K528" i="55"/>
  <c r="I528" i="55"/>
  <c r="G528" i="55"/>
  <c r="K527" i="55"/>
  <c r="I527" i="55"/>
  <c r="G527" i="55"/>
  <c r="K526" i="55"/>
  <c r="I526" i="55"/>
  <c r="G526" i="55"/>
  <c r="K525" i="55"/>
  <c r="I525" i="55"/>
  <c r="G525" i="55"/>
  <c r="K524" i="55"/>
  <c r="I524" i="55"/>
  <c r="G524" i="55"/>
  <c r="K523" i="55"/>
  <c r="I523" i="55"/>
  <c r="G523" i="55"/>
  <c r="M522" i="55"/>
  <c r="M935" i="55" s="1"/>
  <c r="I522" i="55"/>
  <c r="K521" i="55"/>
  <c r="I521" i="55"/>
  <c r="G521" i="55"/>
  <c r="K520" i="55"/>
  <c r="I520" i="55"/>
  <c r="G520" i="55"/>
  <c r="K519" i="55"/>
  <c r="I519" i="55"/>
  <c r="G519" i="55"/>
  <c r="K518" i="55"/>
  <c r="I518" i="55"/>
  <c r="G518" i="55"/>
  <c r="K517" i="55"/>
  <c r="I517" i="55"/>
  <c r="G517" i="55"/>
  <c r="K516" i="55"/>
  <c r="I516" i="55"/>
  <c r="G516" i="55"/>
  <c r="K515" i="55"/>
  <c r="I515" i="55"/>
  <c r="G515" i="55"/>
  <c r="K514" i="55"/>
  <c r="I514" i="55"/>
  <c r="G514" i="55"/>
  <c r="K513" i="55"/>
  <c r="I513" i="55"/>
  <c r="G513" i="55"/>
  <c r="K512" i="55"/>
  <c r="I512" i="55"/>
  <c r="G512" i="55"/>
  <c r="K511" i="55"/>
  <c r="I511" i="55"/>
  <c r="G511" i="55"/>
  <c r="K510" i="55"/>
  <c r="I510" i="55"/>
  <c r="G510" i="55"/>
  <c r="K509" i="55"/>
  <c r="I509" i="55"/>
  <c r="G509" i="55"/>
  <c r="K508" i="55"/>
  <c r="I508" i="55"/>
  <c r="G508" i="55"/>
  <c r="K507" i="55"/>
  <c r="I507" i="55"/>
  <c r="G507" i="55"/>
  <c r="K506" i="55"/>
  <c r="I506" i="55"/>
  <c r="G506" i="55"/>
  <c r="K505" i="55"/>
  <c r="I505" i="55"/>
  <c r="G505" i="55"/>
  <c r="K504" i="55"/>
  <c r="I504" i="55"/>
  <c r="G504" i="55"/>
  <c r="K503" i="55"/>
  <c r="I503" i="55"/>
  <c r="G503" i="55"/>
  <c r="K502" i="55"/>
  <c r="I502" i="55"/>
  <c r="G502" i="55"/>
  <c r="K501" i="55"/>
  <c r="I501" i="55"/>
  <c r="G501" i="55"/>
  <c r="K500" i="55"/>
  <c r="I500" i="55"/>
  <c r="G500" i="55"/>
  <c r="K499" i="55"/>
  <c r="I499" i="55"/>
  <c r="G499" i="55"/>
  <c r="K498" i="55"/>
  <c r="I498" i="55"/>
  <c r="G498" i="55"/>
  <c r="K497" i="55"/>
  <c r="I497" i="55"/>
  <c r="G497" i="55"/>
  <c r="K496" i="55"/>
  <c r="I496" i="55"/>
  <c r="G496" i="55"/>
  <c r="K495" i="55"/>
  <c r="I495" i="55"/>
  <c r="G495" i="55"/>
  <c r="K494" i="55"/>
  <c r="I494" i="55"/>
  <c r="G494" i="55"/>
  <c r="K493" i="55"/>
  <c r="I493" i="55"/>
  <c r="G493" i="55"/>
  <c r="K492" i="55"/>
  <c r="I492" i="55"/>
  <c r="G492" i="55"/>
  <c r="K491" i="55"/>
  <c r="I491" i="55"/>
  <c r="G491" i="55"/>
  <c r="K490" i="55"/>
  <c r="I490" i="55"/>
  <c r="G490" i="55"/>
  <c r="K489" i="55"/>
  <c r="I489" i="55"/>
  <c r="G489" i="55"/>
  <c r="K488" i="55"/>
  <c r="I488" i="55"/>
  <c r="G488" i="55"/>
  <c r="K487" i="55"/>
  <c r="I487" i="55"/>
  <c r="G487" i="55"/>
  <c r="K486" i="55"/>
  <c r="I486" i="55"/>
  <c r="G486" i="55"/>
  <c r="K485" i="55"/>
  <c r="I485" i="55"/>
  <c r="G485" i="55"/>
  <c r="K484" i="55"/>
  <c r="I484" i="55"/>
  <c r="G484" i="55"/>
  <c r="K483" i="55"/>
  <c r="I483" i="55"/>
  <c r="G483" i="55"/>
  <c r="K482" i="55"/>
  <c r="I482" i="55"/>
  <c r="G482" i="55"/>
  <c r="K481" i="55"/>
  <c r="I481" i="55"/>
  <c r="G481" i="55"/>
  <c r="K480" i="55"/>
  <c r="I480" i="55"/>
  <c r="G480" i="55"/>
  <c r="K479" i="55"/>
  <c r="I479" i="55"/>
  <c r="G479" i="55"/>
  <c r="K478" i="55"/>
  <c r="I478" i="55"/>
  <c r="G478" i="55"/>
  <c r="K477" i="55"/>
  <c r="I477" i="55"/>
  <c r="G477" i="55"/>
  <c r="K476" i="55"/>
  <c r="I476" i="55"/>
  <c r="G476" i="55"/>
  <c r="K475" i="55"/>
  <c r="I475" i="55"/>
  <c r="G475" i="55"/>
  <c r="K474" i="55"/>
  <c r="I474" i="55"/>
  <c r="G474" i="55"/>
  <c r="K473" i="55"/>
  <c r="I473" i="55"/>
  <c r="G473" i="55"/>
  <c r="K472" i="55"/>
  <c r="I472" i="55"/>
  <c r="G472" i="55"/>
  <c r="K471" i="55"/>
  <c r="I471" i="55"/>
  <c r="G471" i="55"/>
  <c r="K470" i="55"/>
  <c r="I470" i="55"/>
  <c r="G470" i="55"/>
  <c r="K469" i="55"/>
  <c r="I469" i="55"/>
  <c r="G469" i="55"/>
  <c r="K468" i="55"/>
  <c r="I468" i="55"/>
  <c r="G468" i="55"/>
  <c r="K467" i="55"/>
  <c r="I467" i="55"/>
  <c r="G467" i="55"/>
  <c r="K466" i="55"/>
  <c r="I466" i="55"/>
  <c r="G466" i="55"/>
  <c r="K465" i="55"/>
  <c r="I465" i="55"/>
  <c r="G465" i="55"/>
  <c r="K464" i="55"/>
  <c r="I464" i="55"/>
  <c r="G464" i="55"/>
  <c r="K463" i="55"/>
  <c r="I463" i="55"/>
  <c r="G463" i="55"/>
  <c r="K462" i="55"/>
  <c r="I462" i="55"/>
  <c r="G462" i="55"/>
  <c r="K461" i="55"/>
  <c r="I461" i="55"/>
  <c r="G461" i="55"/>
  <c r="K460" i="55"/>
  <c r="I460" i="55"/>
  <c r="G460" i="55"/>
  <c r="K459" i="55"/>
  <c r="I459" i="55"/>
  <c r="G459" i="55"/>
  <c r="K458" i="55"/>
  <c r="I458" i="55"/>
  <c r="G458" i="55"/>
  <c r="K457" i="55"/>
  <c r="I457" i="55"/>
  <c r="G457" i="55"/>
  <c r="K456" i="55"/>
  <c r="I456" i="55"/>
  <c r="G456" i="55"/>
  <c r="K455" i="55"/>
  <c r="I455" i="55"/>
  <c r="G455" i="55"/>
  <c r="K454" i="55"/>
  <c r="I454" i="55"/>
  <c r="G454" i="55"/>
  <c r="K453" i="55"/>
  <c r="I453" i="55"/>
  <c r="G453" i="55"/>
  <c r="K452" i="55"/>
  <c r="I452" i="55"/>
  <c r="G452" i="55"/>
  <c r="K451" i="55"/>
  <c r="I451" i="55"/>
  <c r="G451" i="55"/>
  <c r="K450" i="55"/>
  <c r="I450" i="55"/>
  <c r="G450" i="55"/>
  <c r="K449" i="55"/>
  <c r="I449" i="55"/>
  <c r="G449" i="55"/>
  <c r="K448" i="55"/>
  <c r="I448" i="55"/>
  <c r="G448" i="55"/>
  <c r="K447" i="55"/>
  <c r="I447" i="55"/>
  <c r="G447" i="55"/>
  <c r="K446" i="55"/>
  <c r="I446" i="55"/>
  <c r="G446" i="55"/>
  <c r="K445" i="55"/>
  <c r="I445" i="55"/>
  <c r="G445" i="55"/>
  <c r="K444" i="55"/>
  <c r="I444" i="55"/>
  <c r="G444" i="55"/>
  <c r="K443" i="55"/>
  <c r="I443" i="55"/>
  <c r="G443" i="55"/>
  <c r="K442" i="55"/>
  <c r="I442" i="55"/>
  <c r="G442" i="55"/>
  <c r="K441" i="55"/>
  <c r="I441" i="55"/>
  <c r="G441" i="55"/>
  <c r="K440" i="55"/>
  <c r="I440" i="55"/>
  <c r="G440" i="55"/>
  <c r="K439" i="55"/>
  <c r="I439" i="55"/>
  <c r="G439" i="55"/>
  <c r="K438" i="55"/>
  <c r="I438" i="55"/>
  <c r="G438" i="55"/>
  <c r="K437" i="55"/>
  <c r="I437" i="55"/>
  <c r="G437" i="55"/>
  <c r="K436" i="55"/>
  <c r="I436" i="55"/>
  <c r="G436" i="55"/>
  <c r="K435" i="55"/>
  <c r="I435" i="55"/>
  <c r="G435" i="55"/>
  <c r="K434" i="55"/>
  <c r="I434" i="55"/>
  <c r="G434" i="55"/>
  <c r="K433" i="55"/>
  <c r="I433" i="55"/>
  <c r="G433" i="55"/>
  <c r="K432" i="55"/>
  <c r="I432" i="55"/>
  <c r="G432" i="55"/>
  <c r="K431" i="55"/>
  <c r="I431" i="55"/>
  <c r="G431" i="55"/>
  <c r="K430" i="55"/>
  <c r="I430" i="55"/>
  <c r="G430" i="55"/>
  <c r="K429" i="55"/>
  <c r="I429" i="55"/>
  <c r="G429" i="55"/>
  <c r="K428" i="55"/>
  <c r="I428" i="55"/>
  <c r="G428" i="55"/>
  <c r="K427" i="55"/>
  <c r="I427" i="55"/>
  <c r="G427" i="55"/>
  <c r="K426" i="55"/>
  <c r="I426" i="55"/>
  <c r="G426" i="55"/>
  <c r="K425" i="55"/>
  <c r="I425" i="55"/>
  <c r="G425" i="55"/>
  <c r="K424" i="55"/>
  <c r="I424" i="55"/>
  <c r="G424" i="55"/>
  <c r="K423" i="55"/>
  <c r="I423" i="55"/>
  <c r="G423" i="55"/>
  <c r="K422" i="55"/>
  <c r="I422" i="55"/>
  <c r="G422" i="55"/>
  <c r="K421" i="55"/>
  <c r="I421" i="55"/>
  <c r="G421" i="55"/>
  <c r="K420" i="55"/>
  <c r="I420" i="55"/>
  <c r="G420" i="55"/>
  <c r="K419" i="55"/>
  <c r="I419" i="55"/>
  <c r="G419" i="55"/>
  <c r="K418" i="55"/>
  <c r="I418" i="55"/>
  <c r="G418" i="55"/>
  <c r="K417" i="55"/>
  <c r="I417" i="55"/>
  <c r="G417" i="55"/>
  <c r="K416" i="55"/>
  <c r="I416" i="55"/>
  <c r="G416" i="55"/>
  <c r="K415" i="55"/>
  <c r="I415" i="55"/>
  <c r="G415" i="55"/>
  <c r="K414" i="55"/>
  <c r="I414" i="55"/>
  <c r="G414" i="55"/>
  <c r="K413" i="55"/>
  <c r="I413" i="55"/>
  <c r="G413" i="55"/>
  <c r="K412" i="55"/>
  <c r="I412" i="55"/>
  <c r="G412" i="55"/>
  <c r="K411" i="55"/>
  <c r="I411" i="55"/>
  <c r="G411" i="55"/>
  <c r="K410" i="55"/>
  <c r="I410" i="55"/>
  <c r="G410" i="55"/>
  <c r="K409" i="55"/>
  <c r="I409" i="55"/>
  <c r="G409" i="55"/>
  <c r="K408" i="55"/>
  <c r="I408" i="55"/>
  <c r="G408" i="55"/>
  <c r="K407" i="55"/>
  <c r="I407" i="55"/>
  <c r="G407" i="55"/>
  <c r="K406" i="55"/>
  <c r="I406" i="55"/>
  <c r="G406" i="55"/>
  <c r="K405" i="55"/>
  <c r="I405" i="55"/>
  <c r="G405" i="55"/>
  <c r="K404" i="55"/>
  <c r="I404" i="55"/>
  <c r="G404" i="55"/>
  <c r="K403" i="55"/>
  <c r="I403" i="55"/>
  <c r="G403" i="55"/>
  <c r="K402" i="55"/>
  <c r="I402" i="55"/>
  <c r="G402" i="55"/>
  <c r="K401" i="55"/>
  <c r="I401" i="55"/>
  <c r="G401" i="55"/>
  <c r="K400" i="55"/>
  <c r="I400" i="55"/>
  <c r="G400" i="55"/>
  <c r="K399" i="55"/>
  <c r="I399" i="55"/>
  <c r="G399" i="55"/>
  <c r="K398" i="55"/>
  <c r="I398" i="55"/>
  <c r="G398" i="55"/>
  <c r="K397" i="55"/>
  <c r="I397" i="55"/>
  <c r="G397" i="55"/>
  <c r="K396" i="55"/>
  <c r="I396" i="55"/>
  <c r="G396" i="55"/>
  <c r="K395" i="55"/>
  <c r="I395" i="55"/>
  <c r="G395" i="55"/>
  <c r="K394" i="55"/>
  <c r="I394" i="55"/>
  <c r="G394" i="55"/>
  <c r="K393" i="55"/>
  <c r="I393" i="55"/>
  <c r="G393" i="55"/>
  <c r="K392" i="55"/>
  <c r="I392" i="55"/>
  <c r="G392" i="55"/>
  <c r="K391" i="55"/>
  <c r="I391" i="55"/>
  <c r="G391" i="55"/>
  <c r="K390" i="55"/>
  <c r="I390" i="55"/>
  <c r="G390" i="55"/>
  <c r="K389" i="55"/>
  <c r="I389" i="55"/>
  <c r="G389" i="55"/>
  <c r="K388" i="55"/>
  <c r="I388" i="55"/>
  <c r="G388" i="55"/>
  <c r="K387" i="55"/>
  <c r="I387" i="55"/>
  <c r="G387" i="55"/>
  <c r="K386" i="55"/>
  <c r="I386" i="55"/>
  <c r="G386" i="55"/>
  <c r="K385" i="55"/>
  <c r="I385" i="55"/>
  <c r="G385" i="55"/>
  <c r="K384" i="55"/>
  <c r="I384" i="55"/>
  <c r="G384" i="55"/>
  <c r="K383" i="55"/>
  <c r="I383" i="55"/>
  <c r="G383" i="55"/>
  <c r="K382" i="55"/>
  <c r="I382" i="55"/>
  <c r="G382" i="55"/>
  <c r="K381" i="55"/>
  <c r="I381" i="55"/>
  <c r="G381" i="55"/>
  <c r="K380" i="55"/>
  <c r="I380" i="55"/>
  <c r="G380" i="55"/>
  <c r="K379" i="55"/>
  <c r="I379" i="55"/>
  <c r="G379" i="55"/>
  <c r="K378" i="55"/>
  <c r="I378" i="55"/>
  <c r="G378" i="55"/>
  <c r="K377" i="55"/>
  <c r="I377" i="55"/>
  <c r="G377" i="55"/>
  <c r="K376" i="55"/>
  <c r="I376" i="55"/>
  <c r="G376" i="55"/>
  <c r="K375" i="55"/>
  <c r="I375" i="55"/>
  <c r="G375" i="55"/>
  <c r="K374" i="55"/>
  <c r="I374" i="55"/>
  <c r="G374" i="55"/>
  <c r="K373" i="55"/>
  <c r="I373" i="55"/>
  <c r="G373" i="55"/>
  <c r="K372" i="55"/>
  <c r="I372" i="55"/>
  <c r="G372" i="55"/>
  <c r="K371" i="55"/>
  <c r="I371" i="55"/>
  <c r="G371" i="55"/>
  <c r="K370" i="55"/>
  <c r="I370" i="55"/>
  <c r="G370" i="55"/>
  <c r="K369" i="55"/>
  <c r="I369" i="55"/>
  <c r="G369" i="55"/>
  <c r="K368" i="55"/>
  <c r="I368" i="55"/>
  <c r="G368" i="55"/>
  <c r="K367" i="55"/>
  <c r="I367" i="55"/>
  <c r="G367" i="55"/>
  <c r="K366" i="55"/>
  <c r="I366" i="55"/>
  <c r="G366" i="55"/>
  <c r="K365" i="55"/>
  <c r="I365" i="55"/>
  <c r="G365" i="55"/>
  <c r="K364" i="55"/>
  <c r="I364" i="55"/>
  <c r="G364" i="55"/>
  <c r="K363" i="55"/>
  <c r="I363" i="55"/>
  <c r="G363" i="55"/>
  <c r="K362" i="55"/>
  <c r="I362" i="55"/>
  <c r="G362" i="55"/>
  <c r="K361" i="55"/>
  <c r="I361" i="55"/>
  <c r="G361" i="55"/>
  <c r="K360" i="55"/>
  <c r="I360" i="55"/>
  <c r="G360" i="55"/>
  <c r="K359" i="55"/>
  <c r="I359" i="55"/>
  <c r="G359" i="55"/>
  <c r="K358" i="55"/>
  <c r="I358" i="55"/>
  <c r="G358" i="55"/>
  <c r="K357" i="55"/>
  <c r="I357" i="55"/>
  <c r="G357" i="55"/>
  <c r="K356" i="55"/>
  <c r="I356" i="55"/>
  <c r="G356" i="55"/>
  <c r="K355" i="55"/>
  <c r="I355" i="55"/>
  <c r="G355" i="55"/>
  <c r="K354" i="55"/>
  <c r="I354" i="55"/>
  <c r="G354" i="55"/>
  <c r="K353" i="55"/>
  <c r="I353" i="55"/>
  <c r="G353" i="55"/>
  <c r="K352" i="55"/>
  <c r="I352" i="55"/>
  <c r="G352" i="55"/>
  <c r="K351" i="55"/>
  <c r="I351" i="55"/>
  <c r="G351" i="55"/>
  <c r="K350" i="55"/>
  <c r="I350" i="55"/>
  <c r="G350" i="55"/>
  <c r="K349" i="55"/>
  <c r="I349" i="55"/>
  <c r="G349" i="55"/>
  <c r="K348" i="55"/>
  <c r="I348" i="55"/>
  <c r="G348" i="55"/>
  <c r="K347" i="55"/>
  <c r="I347" i="55"/>
  <c r="G347" i="55"/>
  <c r="K346" i="55"/>
  <c r="I346" i="55"/>
  <c r="G346" i="55"/>
  <c r="K345" i="55"/>
  <c r="I345" i="55"/>
  <c r="G345" i="55"/>
  <c r="K344" i="55"/>
  <c r="I344" i="55"/>
  <c r="G344" i="55"/>
  <c r="K343" i="55"/>
  <c r="I343" i="55"/>
  <c r="G343" i="55"/>
  <c r="K342" i="55"/>
  <c r="I342" i="55"/>
  <c r="G342" i="55"/>
  <c r="K341" i="55"/>
  <c r="I341" i="55"/>
  <c r="G341" i="55"/>
  <c r="K340" i="55"/>
  <c r="I340" i="55"/>
  <c r="G340" i="55"/>
  <c r="K339" i="55"/>
  <c r="I339" i="55"/>
  <c r="G339" i="55"/>
  <c r="K338" i="55"/>
  <c r="I338" i="55"/>
  <c r="G338" i="55"/>
  <c r="K337" i="55"/>
  <c r="I337" i="55"/>
  <c r="G337" i="55"/>
  <c r="K336" i="55"/>
  <c r="I336" i="55"/>
  <c r="G336" i="55"/>
  <c r="K335" i="55"/>
  <c r="I335" i="55"/>
  <c r="G335" i="55"/>
  <c r="K334" i="55"/>
  <c r="I334" i="55"/>
  <c r="G334" i="55"/>
  <c r="K333" i="55"/>
  <c r="I333" i="55"/>
  <c r="G333" i="55"/>
  <c r="K332" i="55"/>
  <c r="I332" i="55"/>
  <c r="G332" i="55"/>
  <c r="K331" i="55"/>
  <c r="I331" i="55"/>
  <c r="G331" i="55"/>
  <c r="K330" i="55"/>
  <c r="I330" i="55"/>
  <c r="G330" i="55"/>
  <c r="K329" i="55"/>
  <c r="I329" i="55"/>
  <c r="G329" i="55"/>
  <c r="K328" i="55"/>
  <c r="I328" i="55"/>
  <c r="G328" i="55"/>
  <c r="K327" i="55"/>
  <c r="I327" i="55"/>
  <c r="G327" i="55"/>
  <c r="K326" i="55"/>
  <c r="I326" i="55"/>
  <c r="G326" i="55"/>
  <c r="K325" i="55"/>
  <c r="I325" i="55"/>
  <c r="G325" i="55"/>
  <c r="K324" i="55"/>
  <c r="I324" i="55"/>
  <c r="G324" i="55"/>
  <c r="K323" i="55"/>
  <c r="I323" i="55"/>
  <c r="G323" i="55"/>
  <c r="K322" i="55"/>
  <c r="I322" i="55"/>
  <c r="G322" i="55"/>
  <c r="K321" i="55"/>
  <c r="I321" i="55"/>
  <c r="G321" i="55"/>
  <c r="K320" i="55"/>
  <c r="I320" i="55"/>
  <c r="G320" i="55"/>
  <c r="K319" i="55"/>
  <c r="I319" i="55"/>
  <c r="G319" i="55"/>
  <c r="K318" i="55"/>
  <c r="I318" i="55"/>
  <c r="G318" i="55"/>
  <c r="K317" i="55"/>
  <c r="I317" i="55"/>
  <c r="G317" i="55"/>
  <c r="K316" i="55"/>
  <c r="I316" i="55"/>
  <c r="G316" i="55"/>
  <c r="K315" i="55"/>
  <c r="I315" i="55"/>
  <c r="G315" i="55"/>
  <c r="K314" i="55"/>
  <c r="I314" i="55"/>
  <c r="G314" i="55"/>
  <c r="K313" i="55"/>
  <c r="I313" i="55"/>
  <c r="G313" i="55"/>
  <c r="K312" i="55"/>
  <c r="I312" i="55"/>
  <c r="G312" i="55"/>
  <c r="K311" i="55"/>
  <c r="I311" i="55"/>
  <c r="G311" i="55"/>
  <c r="K310" i="55"/>
  <c r="I310" i="55"/>
  <c r="G310" i="55"/>
  <c r="K309" i="55"/>
  <c r="I309" i="55"/>
  <c r="G309" i="55"/>
  <c r="K308" i="55"/>
  <c r="I308" i="55"/>
  <c r="G308" i="55"/>
  <c r="K307" i="55"/>
  <c r="I307" i="55"/>
  <c r="G307" i="55"/>
  <c r="K306" i="55"/>
  <c r="I306" i="55"/>
  <c r="G306" i="55"/>
  <c r="K305" i="55"/>
  <c r="I305" i="55"/>
  <c r="G305" i="55"/>
  <c r="K304" i="55"/>
  <c r="I304" i="55"/>
  <c r="G304" i="55"/>
  <c r="K303" i="55"/>
  <c r="I303" i="55"/>
  <c r="G303" i="55"/>
  <c r="K302" i="55"/>
  <c r="I302" i="55"/>
  <c r="G302" i="55"/>
  <c r="K301" i="55"/>
  <c r="I301" i="55"/>
  <c r="G301" i="55"/>
  <c r="K300" i="55"/>
  <c r="I300" i="55"/>
  <c r="G300" i="55"/>
  <c r="K299" i="55"/>
  <c r="I299" i="55"/>
  <c r="G299" i="55"/>
  <c r="K298" i="55"/>
  <c r="I298" i="55"/>
  <c r="G298" i="55"/>
  <c r="K297" i="55"/>
  <c r="I297" i="55"/>
  <c r="G297" i="55"/>
  <c r="K296" i="55"/>
  <c r="I296" i="55"/>
  <c r="G296" i="55"/>
  <c r="K295" i="55"/>
  <c r="I295" i="55"/>
  <c r="G295" i="55"/>
  <c r="K294" i="55"/>
  <c r="I294" i="55"/>
  <c r="G294" i="55"/>
  <c r="K293" i="55"/>
  <c r="I293" i="55"/>
  <c r="G293" i="55"/>
  <c r="K292" i="55"/>
  <c r="I292" i="55"/>
  <c r="G292" i="55"/>
  <c r="K291" i="55"/>
  <c r="I291" i="55"/>
  <c r="G291" i="55"/>
  <c r="K290" i="55"/>
  <c r="I290" i="55"/>
  <c r="G290" i="55"/>
  <c r="K289" i="55"/>
  <c r="I289" i="55"/>
  <c r="G289" i="55"/>
  <c r="K288" i="55"/>
  <c r="I288" i="55"/>
  <c r="G288" i="55"/>
  <c r="K287" i="55"/>
  <c r="I287" i="55"/>
  <c r="G287" i="55"/>
  <c r="K286" i="55"/>
  <c r="I286" i="55"/>
  <c r="G286" i="55"/>
  <c r="K285" i="55"/>
  <c r="I285" i="55"/>
  <c r="G285" i="55"/>
  <c r="K284" i="55"/>
  <c r="I284" i="55"/>
  <c r="G284" i="55"/>
  <c r="K283" i="55"/>
  <c r="I283" i="55"/>
  <c r="G283" i="55"/>
  <c r="K282" i="55"/>
  <c r="I282" i="55"/>
  <c r="G282" i="55"/>
  <c r="K281" i="55"/>
  <c r="I281" i="55"/>
  <c r="G281" i="55"/>
  <c r="K280" i="55"/>
  <c r="I280" i="55"/>
  <c r="G280" i="55"/>
  <c r="K279" i="55"/>
  <c r="I279" i="55"/>
  <c r="G279" i="55"/>
  <c r="K278" i="55"/>
  <c r="I278" i="55"/>
  <c r="G278" i="55"/>
  <c r="K277" i="55"/>
  <c r="I277" i="55"/>
  <c r="G277" i="55"/>
  <c r="K276" i="55"/>
  <c r="I276" i="55"/>
  <c r="G276" i="55"/>
  <c r="K275" i="55"/>
  <c r="I275" i="55"/>
  <c r="G275" i="55"/>
  <c r="K274" i="55"/>
  <c r="I274" i="55"/>
  <c r="G274" i="55"/>
  <c r="K273" i="55"/>
  <c r="I273" i="55"/>
  <c r="G273" i="55"/>
  <c r="K272" i="55"/>
  <c r="I272" i="55"/>
  <c r="G272" i="55"/>
  <c r="K271" i="55"/>
  <c r="I271" i="55"/>
  <c r="G271" i="55"/>
  <c r="K270" i="55"/>
  <c r="I270" i="55"/>
  <c r="G270" i="55"/>
  <c r="K269" i="55"/>
  <c r="I269" i="55"/>
  <c r="G269" i="55"/>
  <c r="K268" i="55"/>
  <c r="I268" i="55"/>
  <c r="G268" i="55"/>
  <c r="K267" i="55"/>
  <c r="I267" i="55"/>
  <c r="G267" i="55"/>
  <c r="K266" i="55"/>
  <c r="I266" i="55"/>
  <c r="G266" i="55"/>
  <c r="K265" i="55"/>
  <c r="I265" i="55"/>
  <c r="G265" i="55"/>
  <c r="K264" i="55"/>
  <c r="I264" i="55"/>
  <c r="G264" i="55"/>
  <c r="K263" i="55"/>
  <c r="I263" i="55"/>
  <c r="G263" i="55"/>
  <c r="K262" i="55"/>
  <c r="I262" i="55"/>
  <c r="G262" i="55"/>
  <c r="K261" i="55"/>
  <c r="I261" i="55"/>
  <c r="G261" i="55"/>
  <c r="K260" i="55"/>
  <c r="I260" i="55"/>
  <c r="G260" i="55"/>
  <c r="K259" i="55"/>
  <c r="I259" i="55"/>
  <c r="G259" i="55"/>
  <c r="K258" i="55"/>
  <c r="I258" i="55"/>
  <c r="G258" i="55"/>
  <c r="K257" i="55"/>
  <c r="I257" i="55"/>
  <c r="G257" i="55"/>
  <c r="K256" i="55"/>
  <c r="I256" i="55"/>
  <c r="G256" i="55"/>
  <c r="K255" i="55"/>
  <c r="I255" i="55"/>
  <c r="G255" i="55"/>
  <c r="K254" i="55"/>
  <c r="I254" i="55"/>
  <c r="G254" i="55"/>
  <c r="K253" i="55"/>
  <c r="I253" i="55"/>
  <c r="G253" i="55"/>
  <c r="K252" i="55"/>
  <c r="I252" i="55"/>
  <c r="G252" i="55"/>
  <c r="K251" i="55"/>
  <c r="I251" i="55"/>
  <c r="G251" i="55"/>
  <c r="K250" i="55"/>
  <c r="I250" i="55"/>
  <c r="G250" i="55"/>
  <c r="K249" i="55"/>
  <c r="I249" i="55"/>
  <c r="G249" i="55"/>
  <c r="K248" i="55"/>
  <c r="I248" i="55"/>
  <c r="G248" i="55"/>
  <c r="K247" i="55"/>
  <c r="I247" i="55"/>
  <c r="G247" i="55"/>
  <c r="K246" i="55"/>
  <c r="I246" i="55"/>
  <c r="G246" i="55"/>
  <c r="K245" i="55"/>
  <c r="I245" i="55"/>
  <c r="G245" i="55"/>
  <c r="K244" i="55"/>
  <c r="I244" i="55"/>
  <c r="G244" i="55"/>
  <c r="K243" i="55"/>
  <c r="I243" i="55"/>
  <c r="G243" i="55"/>
  <c r="K242" i="55"/>
  <c r="I242" i="55"/>
  <c r="G242" i="55"/>
  <c r="K241" i="55"/>
  <c r="I241" i="55"/>
  <c r="G241" i="55"/>
  <c r="K240" i="55"/>
  <c r="I240" i="55"/>
  <c r="G240" i="55"/>
  <c r="K239" i="55"/>
  <c r="I239" i="55"/>
  <c r="G239" i="55"/>
  <c r="K238" i="55"/>
  <c r="I238" i="55"/>
  <c r="G238" i="55"/>
  <c r="K237" i="55"/>
  <c r="I237" i="55"/>
  <c r="G237" i="55"/>
  <c r="K236" i="55"/>
  <c r="I236" i="55"/>
  <c r="G236" i="55"/>
  <c r="K235" i="55"/>
  <c r="I235" i="55"/>
  <c r="G235" i="55"/>
  <c r="K234" i="55"/>
  <c r="I234" i="55"/>
  <c r="G234" i="55"/>
  <c r="K233" i="55"/>
  <c r="I233" i="55"/>
  <c r="G233" i="55"/>
  <c r="K232" i="55"/>
  <c r="I232" i="55"/>
  <c r="G232" i="55"/>
  <c r="K231" i="55"/>
  <c r="I231" i="55"/>
  <c r="G231" i="55"/>
  <c r="K230" i="55"/>
  <c r="I230" i="55"/>
  <c r="G230" i="55"/>
  <c r="K229" i="55"/>
  <c r="I229" i="55"/>
  <c r="G229" i="55"/>
  <c r="K228" i="55"/>
  <c r="I228" i="55"/>
  <c r="G228" i="55"/>
  <c r="K227" i="55"/>
  <c r="I227" i="55"/>
  <c r="G227" i="55"/>
  <c r="K226" i="55"/>
  <c r="I226" i="55"/>
  <c r="G226" i="55"/>
  <c r="K225" i="55"/>
  <c r="I225" i="55"/>
  <c r="G225" i="55"/>
  <c r="K224" i="55"/>
  <c r="I224" i="55"/>
  <c r="G224" i="55"/>
  <c r="K223" i="55"/>
  <c r="I223" i="55"/>
  <c r="G223" i="55"/>
  <c r="K222" i="55"/>
  <c r="I222" i="55"/>
  <c r="G222" i="55"/>
  <c r="K221" i="55"/>
  <c r="I221" i="55"/>
  <c r="G221" i="55"/>
  <c r="K220" i="55"/>
  <c r="I220" i="55"/>
  <c r="G220" i="55"/>
  <c r="K219" i="55"/>
  <c r="I219" i="55"/>
  <c r="G219" i="55"/>
  <c r="K218" i="55"/>
  <c r="I218" i="55"/>
  <c r="G218" i="55"/>
  <c r="K217" i="55"/>
  <c r="I217" i="55"/>
  <c r="G217" i="55"/>
  <c r="K216" i="55"/>
  <c r="I216" i="55"/>
  <c r="G216" i="55"/>
  <c r="K215" i="55"/>
  <c r="I215" i="55"/>
  <c r="G215" i="55"/>
  <c r="K214" i="55"/>
  <c r="I214" i="55"/>
  <c r="G214" i="55"/>
  <c r="K213" i="55"/>
  <c r="I213" i="55"/>
  <c r="G213" i="55"/>
  <c r="K212" i="55"/>
  <c r="I212" i="55"/>
  <c r="G212" i="55"/>
  <c r="K211" i="55"/>
  <c r="I211" i="55"/>
  <c r="G211" i="55"/>
  <c r="K210" i="55"/>
  <c r="I210" i="55"/>
  <c r="G210" i="55"/>
  <c r="K209" i="55"/>
  <c r="I209" i="55"/>
  <c r="G209" i="55"/>
  <c r="K208" i="55"/>
  <c r="I208" i="55"/>
  <c r="G208" i="55"/>
  <c r="K207" i="55"/>
  <c r="I207" i="55"/>
  <c r="G207" i="55"/>
  <c r="K206" i="55"/>
  <c r="I206" i="55"/>
  <c r="G206" i="55"/>
  <c r="K205" i="55"/>
  <c r="I205" i="55"/>
  <c r="G205" i="55"/>
  <c r="K204" i="55"/>
  <c r="I204" i="55"/>
  <c r="G204" i="55"/>
  <c r="K203" i="55"/>
  <c r="I203" i="55"/>
  <c r="G203" i="55"/>
  <c r="K202" i="55"/>
  <c r="I202" i="55"/>
  <c r="G202" i="55"/>
  <c r="K201" i="55"/>
  <c r="I201" i="55"/>
  <c r="G201" i="55"/>
  <c r="K200" i="55"/>
  <c r="I200" i="55"/>
  <c r="G200" i="55"/>
  <c r="K199" i="55"/>
  <c r="I199" i="55"/>
  <c r="G199" i="55"/>
  <c r="K198" i="55"/>
  <c r="I198" i="55"/>
  <c r="G198" i="55"/>
  <c r="K197" i="55"/>
  <c r="I197" i="55"/>
  <c r="G197" i="55"/>
  <c r="K196" i="55"/>
  <c r="I196" i="55"/>
  <c r="G196" i="55"/>
  <c r="K195" i="55"/>
  <c r="I195" i="55"/>
  <c r="G195" i="55"/>
  <c r="K194" i="55"/>
  <c r="I194" i="55"/>
  <c r="G194" i="55"/>
  <c r="K193" i="55"/>
  <c r="I193" i="55"/>
  <c r="G193" i="55"/>
  <c r="K192" i="55"/>
  <c r="I192" i="55"/>
  <c r="G192" i="55"/>
  <c r="K191" i="55"/>
  <c r="I191" i="55"/>
  <c r="G191" i="55"/>
  <c r="K190" i="55"/>
  <c r="I190" i="55"/>
  <c r="G190" i="55"/>
  <c r="K189" i="55"/>
  <c r="I189" i="55"/>
  <c r="G189" i="55"/>
  <c r="K188" i="55"/>
  <c r="I188" i="55"/>
  <c r="G188" i="55"/>
  <c r="K187" i="55"/>
  <c r="I187" i="55"/>
  <c r="G187" i="55"/>
  <c r="K186" i="55"/>
  <c r="I186" i="55"/>
  <c r="G186" i="55"/>
  <c r="K185" i="55"/>
  <c r="I185" i="55"/>
  <c r="G185" i="55"/>
  <c r="K184" i="55"/>
  <c r="I184" i="55"/>
  <c r="G184" i="55"/>
  <c r="K183" i="55"/>
  <c r="I183" i="55"/>
  <c r="G183" i="55"/>
  <c r="K182" i="55"/>
  <c r="I182" i="55"/>
  <c r="G182" i="55"/>
  <c r="K181" i="55"/>
  <c r="I181" i="55"/>
  <c r="G181" i="55"/>
  <c r="K180" i="55"/>
  <c r="I180" i="55"/>
  <c r="G180" i="55"/>
  <c r="K179" i="55"/>
  <c r="I179" i="55"/>
  <c r="G179" i="55"/>
  <c r="K178" i="55"/>
  <c r="I178" i="55"/>
  <c r="G178" i="55"/>
  <c r="K177" i="55"/>
  <c r="I177" i="55"/>
  <c r="G177" i="55"/>
  <c r="K176" i="55"/>
  <c r="I176" i="55"/>
  <c r="G176" i="55"/>
  <c r="K175" i="55"/>
  <c r="I175" i="55"/>
  <c r="G175" i="55"/>
  <c r="K174" i="55"/>
  <c r="I174" i="55"/>
  <c r="G174" i="55"/>
  <c r="K173" i="55"/>
  <c r="I173" i="55"/>
  <c r="G173" i="55"/>
  <c r="K172" i="55"/>
  <c r="I172" i="55"/>
  <c r="G172" i="55"/>
  <c r="K171" i="55"/>
  <c r="I171" i="55"/>
  <c r="G171" i="55"/>
  <c r="K170" i="55"/>
  <c r="I170" i="55"/>
  <c r="G170" i="55"/>
  <c r="K169" i="55"/>
  <c r="I169" i="55"/>
  <c r="G169" i="55"/>
  <c r="K168" i="55"/>
  <c r="I168" i="55"/>
  <c r="G168" i="55"/>
  <c r="K167" i="55"/>
  <c r="I167" i="55"/>
  <c r="G167" i="55"/>
  <c r="K166" i="55"/>
  <c r="I166" i="55"/>
  <c r="G166" i="55"/>
  <c r="K165" i="55"/>
  <c r="I165" i="55"/>
  <c r="G165" i="55"/>
  <c r="K164" i="55"/>
  <c r="I164" i="55"/>
  <c r="G164" i="55"/>
  <c r="K163" i="55"/>
  <c r="I163" i="55"/>
  <c r="G163" i="55"/>
  <c r="K162" i="55"/>
  <c r="I162" i="55"/>
  <c r="G162" i="55"/>
  <c r="K161" i="55"/>
  <c r="I161" i="55"/>
  <c r="G161" i="55"/>
  <c r="K160" i="55"/>
  <c r="I160" i="55"/>
  <c r="G160" i="55"/>
  <c r="K159" i="55"/>
  <c r="I159" i="55"/>
  <c r="G159" i="55"/>
  <c r="K158" i="55"/>
  <c r="I158" i="55"/>
  <c r="G158" i="55"/>
  <c r="K157" i="55"/>
  <c r="I157" i="55"/>
  <c r="G157" i="55"/>
  <c r="K156" i="55"/>
  <c r="I156" i="55"/>
  <c r="G156" i="55"/>
  <c r="K155" i="55"/>
  <c r="I155" i="55"/>
  <c r="G155" i="55"/>
  <c r="K154" i="55"/>
  <c r="I154" i="55"/>
  <c r="G154" i="55"/>
  <c r="K153" i="55"/>
  <c r="I153" i="55"/>
  <c r="G153" i="55"/>
  <c r="K152" i="55"/>
  <c r="I152" i="55"/>
  <c r="G152" i="55"/>
  <c r="K151" i="55"/>
  <c r="I151" i="55"/>
  <c r="G151" i="55"/>
  <c r="K150" i="55"/>
  <c r="I150" i="55"/>
  <c r="G150" i="55"/>
  <c r="K149" i="55"/>
  <c r="I149" i="55"/>
  <c r="G149" i="55"/>
  <c r="K148" i="55"/>
  <c r="I148" i="55"/>
  <c r="G148" i="55"/>
  <c r="K147" i="55"/>
  <c r="I147" i="55"/>
  <c r="G147" i="55"/>
  <c r="K146" i="55"/>
  <c r="I146" i="55"/>
  <c r="G146" i="55"/>
  <c r="K145" i="55"/>
  <c r="I145" i="55"/>
  <c r="G145" i="55"/>
  <c r="K144" i="55"/>
  <c r="I144" i="55"/>
  <c r="G144" i="55"/>
  <c r="K143" i="55"/>
  <c r="I143" i="55"/>
  <c r="G143" i="55"/>
  <c r="K142" i="55"/>
  <c r="I142" i="55"/>
  <c r="G142" i="55"/>
  <c r="K141" i="55"/>
  <c r="I141" i="55"/>
  <c r="G141" i="55"/>
  <c r="K140" i="55"/>
  <c r="I140" i="55"/>
  <c r="G140" i="55"/>
  <c r="K139" i="55"/>
  <c r="I139" i="55"/>
  <c r="G139" i="55"/>
  <c r="K138" i="55"/>
  <c r="I138" i="55"/>
  <c r="G138" i="55"/>
  <c r="K137" i="55"/>
  <c r="I137" i="55"/>
  <c r="G137" i="55"/>
  <c r="K136" i="55"/>
  <c r="I136" i="55"/>
  <c r="G136" i="55"/>
  <c r="K135" i="55"/>
  <c r="I135" i="55"/>
  <c r="G135" i="55"/>
  <c r="K134" i="55"/>
  <c r="I134" i="55"/>
  <c r="G134" i="55"/>
  <c r="K133" i="55"/>
  <c r="I133" i="55"/>
  <c r="G133" i="55"/>
  <c r="K132" i="55"/>
  <c r="I132" i="55"/>
  <c r="G132" i="55"/>
  <c r="K131" i="55"/>
  <c r="I131" i="55"/>
  <c r="G131" i="55"/>
  <c r="K130" i="55"/>
  <c r="I130" i="55"/>
  <c r="G130" i="55"/>
  <c r="K129" i="55"/>
  <c r="I129" i="55"/>
  <c r="G129" i="55"/>
  <c r="K128" i="55"/>
  <c r="I128" i="55"/>
  <c r="G128" i="55"/>
  <c r="K127" i="55"/>
  <c r="I127" i="55"/>
  <c r="G127" i="55"/>
  <c r="K126" i="55"/>
  <c r="I126" i="55"/>
  <c r="G126" i="55"/>
  <c r="K125" i="55"/>
  <c r="I125" i="55"/>
  <c r="G125" i="55"/>
  <c r="K124" i="55"/>
  <c r="I124" i="55"/>
  <c r="G124" i="55"/>
  <c r="K123" i="55"/>
  <c r="I123" i="55"/>
  <c r="G123" i="55"/>
  <c r="K122" i="55"/>
  <c r="I122" i="55"/>
  <c r="G122" i="55"/>
  <c r="K121" i="55"/>
  <c r="I121" i="55"/>
  <c r="G121" i="55"/>
  <c r="K120" i="55"/>
  <c r="I120" i="55"/>
  <c r="G120" i="55"/>
  <c r="K119" i="55"/>
  <c r="I119" i="55"/>
  <c r="G119" i="55"/>
  <c r="K118" i="55"/>
  <c r="I118" i="55"/>
  <c r="G118" i="55"/>
  <c r="K117" i="55"/>
  <c r="I117" i="55"/>
  <c r="G117" i="55"/>
  <c r="K116" i="55"/>
  <c r="I116" i="55"/>
  <c r="G116" i="55"/>
  <c r="K115" i="55"/>
  <c r="I115" i="55"/>
  <c r="G115" i="55"/>
  <c r="K114" i="55"/>
  <c r="I114" i="55"/>
  <c r="G114" i="55"/>
  <c r="K113" i="55"/>
  <c r="I113" i="55"/>
  <c r="G113" i="55"/>
  <c r="K112" i="55"/>
  <c r="I112" i="55"/>
  <c r="G112" i="55"/>
  <c r="K111" i="55"/>
  <c r="I111" i="55"/>
  <c r="G111" i="55"/>
  <c r="K110" i="55"/>
  <c r="I110" i="55"/>
  <c r="G110" i="55"/>
  <c r="K109" i="55"/>
  <c r="I109" i="55"/>
  <c r="G109" i="55"/>
  <c r="K108" i="55"/>
  <c r="I108" i="55"/>
  <c r="G108" i="55"/>
  <c r="K107" i="55"/>
  <c r="I107" i="55"/>
  <c r="G107" i="55"/>
  <c r="K106" i="55"/>
  <c r="I106" i="55"/>
  <c r="G106" i="55"/>
  <c r="K105" i="55"/>
  <c r="I105" i="55"/>
  <c r="G105" i="55"/>
  <c r="K104" i="55"/>
  <c r="I104" i="55"/>
  <c r="G104" i="55"/>
  <c r="K103" i="55"/>
  <c r="I103" i="55"/>
  <c r="G103" i="55"/>
  <c r="K102" i="55"/>
  <c r="I102" i="55"/>
  <c r="G102" i="55"/>
  <c r="K101" i="55"/>
  <c r="I101" i="55"/>
  <c r="G101" i="55"/>
  <c r="K100" i="55"/>
  <c r="I100" i="55"/>
  <c r="G100" i="55"/>
  <c r="K99" i="55"/>
  <c r="I99" i="55"/>
  <c r="G99" i="55"/>
  <c r="K98" i="55"/>
  <c r="I98" i="55"/>
  <c r="G98" i="55"/>
  <c r="K97" i="55"/>
  <c r="I97" i="55"/>
  <c r="G97" i="55"/>
  <c r="K96" i="55"/>
  <c r="I96" i="55"/>
  <c r="G96" i="55"/>
  <c r="K95" i="55"/>
  <c r="I95" i="55"/>
  <c r="G95" i="55"/>
  <c r="K94" i="55"/>
  <c r="I94" i="55"/>
  <c r="G94" i="55"/>
  <c r="K93" i="55"/>
  <c r="I93" i="55"/>
  <c r="G93" i="55"/>
  <c r="K92" i="55"/>
  <c r="I92" i="55"/>
  <c r="G92" i="55"/>
  <c r="K91" i="55"/>
  <c r="I91" i="55"/>
  <c r="G91" i="55"/>
  <c r="K90" i="55"/>
  <c r="I90" i="55"/>
  <c r="G90" i="55"/>
  <c r="K89" i="55"/>
  <c r="I89" i="55"/>
  <c r="G89" i="55"/>
  <c r="K88" i="55"/>
  <c r="I88" i="55"/>
  <c r="G88" i="55"/>
  <c r="K87" i="55"/>
  <c r="I87" i="55"/>
  <c r="G87" i="55"/>
  <c r="K86" i="55"/>
  <c r="I86" i="55"/>
  <c r="G86" i="55"/>
  <c r="K85" i="55"/>
  <c r="I85" i="55"/>
  <c r="G85" i="55"/>
  <c r="K84" i="55"/>
  <c r="I84" i="55"/>
  <c r="G84" i="55"/>
  <c r="K83" i="55"/>
  <c r="I83" i="55"/>
  <c r="G83" i="55"/>
  <c r="K82" i="55"/>
  <c r="I82" i="55"/>
  <c r="G82" i="55"/>
  <c r="K81" i="55"/>
  <c r="I81" i="55"/>
  <c r="G81" i="55"/>
  <c r="K80" i="55"/>
  <c r="I80" i="55"/>
  <c r="G80" i="55"/>
  <c r="K79" i="55"/>
  <c r="I79" i="55"/>
  <c r="G79" i="55"/>
  <c r="K78" i="55"/>
  <c r="I78" i="55"/>
  <c r="G78" i="55"/>
  <c r="K77" i="55"/>
  <c r="I77" i="55"/>
  <c r="G77" i="55"/>
  <c r="K76" i="55"/>
  <c r="I76" i="55"/>
  <c r="G76" i="55"/>
  <c r="K75" i="55"/>
  <c r="I75" i="55"/>
  <c r="G75" i="55"/>
  <c r="K74" i="55"/>
  <c r="I74" i="55"/>
  <c r="G74" i="55"/>
  <c r="K73" i="55"/>
  <c r="I73" i="55"/>
  <c r="G73" i="55"/>
  <c r="K72" i="55"/>
  <c r="I72" i="55"/>
  <c r="G72" i="55"/>
  <c r="K71" i="55"/>
  <c r="I71" i="55"/>
  <c r="G71" i="55"/>
  <c r="K70" i="55"/>
  <c r="I70" i="55"/>
  <c r="G70" i="55"/>
  <c r="K69" i="55"/>
  <c r="I69" i="55"/>
  <c r="G69" i="55"/>
  <c r="K68" i="55"/>
  <c r="I68" i="55"/>
  <c r="G68" i="55"/>
  <c r="K67" i="55"/>
  <c r="I67" i="55"/>
  <c r="G67" i="55"/>
  <c r="K66" i="55"/>
  <c r="I66" i="55"/>
  <c r="G66" i="55"/>
  <c r="K65" i="55"/>
  <c r="I65" i="55"/>
  <c r="G65" i="55"/>
  <c r="K64" i="55"/>
  <c r="I64" i="55"/>
  <c r="G64" i="55"/>
  <c r="K63" i="55"/>
  <c r="I63" i="55"/>
  <c r="G63" i="55"/>
  <c r="K62" i="55"/>
  <c r="I62" i="55"/>
  <c r="G62" i="55"/>
  <c r="K61" i="55"/>
  <c r="I61" i="55"/>
  <c r="G61" i="55"/>
  <c r="K60" i="55"/>
  <c r="I60" i="55"/>
  <c r="G60" i="55"/>
  <c r="K59" i="55"/>
  <c r="I59" i="55"/>
  <c r="G59" i="55"/>
  <c r="K58" i="55"/>
  <c r="I58" i="55"/>
  <c r="G58" i="55"/>
  <c r="K57" i="55"/>
  <c r="I57" i="55"/>
  <c r="G57" i="55"/>
  <c r="K56" i="55"/>
  <c r="I56" i="55"/>
  <c r="G56" i="55"/>
  <c r="K55" i="55"/>
  <c r="I55" i="55"/>
  <c r="G55" i="55"/>
  <c r="K54" i="55"/>
  <c r="I54" i="55"/>
  <c r="G54" i="55"/>
  <c r="K53" i="55"/>
  <c r="I53" i="55"/>
  <c r="G53" i="55"/>
  <c r="K52" i="55"/>
  <c r="I52" i="55"/>
  <c r="G52" i="55"/>
  <c r="K51" i="55"/>
  <c r="I51" i="55"/>
  <c r="G51" i="55"/>
  <c r="K50" i="55"/>
  <c r="I50" i="55"/>
  <c r="G50" i="55"/>
  <c r="K49" i="55"/>
  <c r="I49" i="55"/>
  <c r="G49" i="55"/>
  <c r="K48" i="55"/>
  <c r="I48" i="55"/>
  <c r="G48" i="55"/>
  <c r="K47" i="55"/>
  <c r="I47" i="55"/>
  <c r="G47" i="55"/>
  <c r="K46" i="55"/>
  <c r="I46" i="55"/>
  <c r="G46" i="55"/>
  <c r="K45" i="55"/>
  <c r="I45" i="55"/>
  <c r="G45" i="55"/>
  <c r="K44" i="55"/>
  <c r="I44" i="55"/>
  <c r="G44" i="55"/>
  <c r="K43" i="55"/>
  <c r="I43" i="55"/>
  <c r="G43" i="55"/>
  <c r="K42" i="55"/>
  <c r="I42" i="55"/>
  <c r="G42" i="55"/>
  <c r="K41" i="55"/>
  <c r="I41" i="55"/>
  <c r="G41" i="55"/>
  <c r="K40" i="55"/>
  <c r="I40" i="55"/>
  <c r="G40" i="55"/>
  <c r="K39" i="55"/>
  <c r="I39" i="55"/>
  <c r="G39" i="55"/>
  <c r="K38" i="55"/>
  <c r="I38" i="55"/>
  <c r="G38" i="55"/>
  <c r="K37" i="55"/>
  <c r="I37" i="55"/>
  <c r="G37" i="55"/>
  <c r="K36" i="55"/>
  <c r="I36" i="55"/>
  <c r="G36" i="55"/>
  <c r="K35" i="55"/>
  <c r="I35" i="55"/>
  <c r="G35" i="55"/>
  <c r="K34" i="55"/>
  <c r="I34" i="55"/>
  <c r="G34" i="55"/>
  <c r="K33" i="55"/>
  <c r="I33" i="55"/>
  <c r="G33" i="55"/>
  <c r="K32" i="55"/>
  <c r="I32" i="55"/>
  <c r="G32" i="55"/>
  <c r="K31" i="55"/>
  <c r="I31" i="55"/>
  <c r="G31" i="55"/>
  <c r="K30" i="55"/>
  <c r="I30" i="55"/>
  <c r="G30" i="55"/>
  <c r="K29" i="55"/>
  <c r="I29" i="55"/>
  <c r="G29" i="55"/>
  <c r="K28" i="55"/>
  <c r="I28" i="55"/>
  <c r="G28" i="55"/>
  <c r="K27" i="55"/>
  <c r="I27" i="55"/>
  <c r="G27" i="55"/>
  <c r="K26" i="55"/>
  <c r="I26" i="55"/>
  <c r="G26" i="55"/>
  <c r="K25" i="55"/>
  <c r="I25" i="55"/>
  <c r="G25" i="55"/>
  <c r="K24" i="55"/>
  <c r="I24" i="55"/>
  <c r="G24" i="55"/>
  <c r="K23" i="55"/>
  <c r="I23" i="55"/>
  <c r="G23" i="55"/>
  <c r="K22" i="55"/>
  <c r="I22" i="55"/>
  <c r="G22" i="55"/>
  <c r="K21" i="55"/>
  <c r="I21" i="55"/>
  <c r="G21" i="55"/>
  <c r="K20" i="55"/>
  <c r="I20" i="55"/>
  <c r="G20" i="55"/>
  <c r="K19" i="55"/>
  <c r="I19" i="55"/>
  <c r="G19" i="55"/>
  <c r="K18" i="55"/>
  <c r="I18" i="55"/>
  <c r="G18" i="55"/>
  <c r="K17" i="55"/>
  <c r="I17" i="55"/>
  <c r="G17" i="55"/>
  <c r="K16" i="55"/>
  <c r="I16" i="55"/>
  <c r="G16" i="55"/>
  <c r="K15" i="55"/>
  <c r="I15" i="55"/>
  <c r="G15" i="55"/>
  <c r="K14" i="55"/>
  <c r="I14" i="55"/>
  <c r="G14" i="55"/>
  <c r="K13" i="55"/>
  <c r="I13" i="55"/>
  <c r="G13" i="55"/>
  <c r="K12" i="55"/>
  <c r="I12" i="55"/>
  <c r="G12" i="55"/>
  <c r="K11" i="55"/>
  <c r="I11" i="55"/>
  <c r="G11" i="55"/>
  <c r="K10" i="55"/>
  <c r="I10" i="55"/>
  <c r="G10" i="55"/>
  <c r="K9" i="55"/>
  <c r="I9" i="55"/>
  <c r="G9" i="55"/>
  <c r="K8" i="55"/>
  <c r="I8" i="55"/>
  <c r="G8" i="55"/>
  <c r="K7" i="55"/>
  <c r="I7" i="55"/>
  <c r="G7" i="55"/>
  <c r="K6" i="55"/>
  <c r="I6" i="55"/>
  <c r="G6" i="55"/>
  <c r="L935" i="63"/>
  <c r="J935" i="63"/>
  <c r="K928" i="63"/>
  <c r="I928" i="63"/>
  <c r="G928" i="63"/>
  <c r="K927" i="63"/>
  <c r="I927" i="63"/>
  <c r="G927" i="63"/>
  <c r="K926" i="63"/>
  <c r="I926" i="63"/>
  <c r="G926" i="63"/>
  <c r="K925" i="63"/>
  <c r="I925" i="63"/>
  <c r="G925" i="63"/>
  <c r="K924" i="63"/>
  <c r="I924" i="63"/>
  <c r="G924" i="63"/>
  <c r="K923" i="63"/>
  <c r="I923" i="63"/>
  <c r="G923" i="63"/>
  <c r="K922" i="63"/>
  <c r="I922" i="63"/>
  <c r="G922" i="63"/>
  <c r="K921" i="63"/>
  <c r="I921" i="63"/>
  <c r="G921" i="63"/>
  <c r="K920" i="63"/>
  <c r="I920" i="63"/>
  <c r="G920" i="63"/>
  <c r="K919" i="63"/>
  <c r="I919" i="63"/>
  <c r="G919" i="63"/>
  <c r="K918" i="63"/>
  <c r="I918" i="63"/>
  <c r="G918" i="63"/>
  <c r="K917" i="63"/>
  <c r="I917" i="63"/>
  <c r="G917" i="63"/>
  <c r="K916" i="63"/>
  <c r="I916" i="63"/>
  <c r="G916" i="63"/>
  <c r="K915" i="63"/>
  <c r="I915" i="63"/>
  <c r="G915" i="63"/>
  <c r="K914" i="63"/>
  <c r="I914" i="63"/>
  <c r="G914" i="63"/>
  <c r="K913" i="63"/>
  <c r="I913" i="63"/>
  <c r="G913" i="63"/>
  <c r="K912" i="63"/>
  <c r="I912" i="63"/>
  <c r="G912" i="63"/>
  <c r="K911" i="63"/>
  <c r="I911" i="63"/>
  <c r="G911" i="63"/>
  <c r="K910" i="63"/>
  <c r="I910" i="63"/>
  <c r="G910" i="63"/>
  <c r="K909" i="63"/>
  <c r="I909" i="63"/>
  <c r="G909" i="63"/>
  <c r="K908" i="63"/>
  <c r="I908" i="63"/>
  <c r="G908" i="63"/>
  <c r="K907" i="63"/>
  <c r="I907" i="63"/>
  <c r="G907" i="63"/>
  <c r="K906" i="63"/>
  <c r="I906" i="63"/>
  <c r="G906" i="63"/>
  <c r="K905" i="63"/>
  <c r="I905" i="63"/>
  <c r="G905" i="63"/>
  <c r="K904" i="63"/>
  <c r="I904" i="63"/>
  <c r="G904" i="63"/>
  <c r="K903" i="63"/>
  <c r="I903" i="63"/>
  <c r="G903" i="63"/>
  <c r="K902" i="63"/>
  <c r="I902" i="63"/>
  <c r="G902" i="63"/>
  <c r="K901" i="63"/>
  <c r="I901" i="63"/>
  <c r="G901" i="63"/>
  <c r="K900" i="63"/>
  <c r="I900" i="63"/>
  <c r="G900" i="63"/>
  <c r="K899" i="63"/>
  <c r="I899" i="63"/>
  <c r="G899" i="63"/>
  <c r="K898" i="63"/>
  <c r="I898" i="63"/>
  <c r="G898" i="63"/>
  <c r="K897" i="63"/>
  <c r="I897" i="63"/>
  <c r="G897" i="63"/>
  <c r="K896" i="63"/>
  <c r="I896" i="63"/>
  <c r="G896" i="63"/>
  <c r="K895" i="63"/>
  <c r="I895" i="63"/>
  <c r="G895" i="63"/>
  <c r="K894" i="63"/>
  <c r="I894" i="63"/>
  <c r="G894" i="63"/>
  <c r="K893" i="63"/>
  <c r="I893" i="63"/>
  <c r="G893" i="63"/>
  <c r="K892" i="63"/>
  <c r="I892" i="63"/>
  <c r="G892" i="63"/>
  <c r="K891" i="63"/>
  <c r="I891" i="63"/>
  <c r="G891" i="63"/>
  <c r="K890" i="63"/>
  <c r="I890" i="63"/>
  <c r="G890" i="63"/>
  <c r="K889" i="63"/>
  <c r="I889" i="63"/>
  <c r="G889" i="63"/>
  <c r="K888" i="63"/>
  <c r="I888" i="63"/>
  <c r="G888" i="63"/>
  <c r="K887" i="63"/>
  <c r="I887" i="63"/>
  <c r="G887" i="63"/>
  <c r="K886" i="63"/>
  <c r="I886" i="63"/>
  <c r="G886" i="63"/>
  <c r="K885" i="63"/>
  <c r="I885" i="63"/>
  <c r="G885" i="63"/>
  <c r="K884" i="63"/>
  <c r="I884" i="63"/>
  <c r="G884" i="63"/>
  <c r="K883" i="63"/>
  <c r="I883" i="63"/>
  <c r="G883" i="63"/>
  <c r="K882" i="63"/>
  <c r="I882" i="63"/>
  <c r="G882" i="63"/>
  <c r="K881" i="63"/>
  <c r="I881" i="63"/>
  <c r="G881" i="63"/>
  <c r="K880" i="63"/>
  <c r="I880" i="63"/>
  <c r="G880" i="63"/>
  <c r="K879" i="63"/>
  <c r="I879" i="63"/>
  <c r="G879" i="63"/>
  <c r="K878" i="63"/>
  <c r="I878" i="63"/>
  <c r="G878" i="63"/>
  <c r="K877" i="63"/>
  <c r="I877" i="63"/>
  <c r="G877" i="63"/>
  <c r="K876" i="63"/>
  <c r="I876" i="63"/>
  <c r="G876" i="63"/>
  <c r="K875" i="63"/>
  <c r="I875" i="63"/>
  <c r="G875" i="63"/>
  <c r="K874" i="63"/>
  <c r="I874" i="63"/>
  <c r="G874" i="63"/>
  <c r="K873" i="63"/>
  <c r="I873" i="63"/>
  <c r="G873" i="63"/>
  <c r="K872" i="63"/>
  <c r="I872" i="63"/>
  <c r="G872" i="63"/>
  <c r="K871" i="63"/>
  <c r="I871" i="63"/>
  <c r="G871" i="63"/>
  <c r="K870" i="63"/>
  <c r="I870" i="63"/>
  <c r="G870" i="63"/>
  <c r="K869" i="63"/>
  <c r="I869" i="63"/>
  <c r="G869" i="63"/>
  <c r="K868" i="63"/>
  <c r="I868" i="63"/>
  <c r="G868" i="63"/>
  <c r="K867" i="63"/>
  <c r="I867" i="63"/>
  <c r="G867" i="63"/>
  <c r="K866" i="63"/>
  <c r="I866" i="63"/>
  <c r="G866" i="63"/>
  <c r="K865" i="63"/>
  <c r="I865" i="63"/>
  <c r="G865" i="63"/>
  <c r="K864" i="63"/>
  <c r="I864" i="63"/>
  <c r="G864" i="63"/>
  <c r="K863" i="63"/>
  <c r="I863" i="63"/>
  <c r="G863" i="63"/>
  <c r="K862" i="63"/>
  <c r="I862" i="63"/>
  <c r="G862" i="63"/>
  <c r="K861" i="63"/>
  <c r="I861" i="63"/>
  <c r="G861" i="63"/>
  <c r="K860" i="63"/>
  <c r="I860" i="63"/>
  <c r="G860" i="63"/>
  <c r="K859" i="63"/>
  <c r="I859" i="63"/>
  <c r="G859" i="63"/>
  <c r="K858" i="63"/>
  <c r="I858" i="63"/>
  <c r="G858" i="63"/>
  <c r="K857" i="63"/>
  <c r="I857" i="63"/>
  <c r="G857" i="63"/>
  <c r="K856" i="63"/>
  <c r="I856" i="63"/>
  <c r="G856" i="63"/>
  <c r="K855" i="63"/>
  <c r="I855" i="63"/>
  <c r="G855" i="63"/>
  <c r="K854" i="63"/>
  <c r="I854" i="63"/>
  <c r="G854" i="63"/>
  <c r="K853" i="63"/>
  <c r="I853" i="63"/>
  <c r="G853" i="63"/>
  <c r="K852" i="63"/>
  <c r="I852" i="63"/>
  <c r="G852" i="63"/>
  <c r="K851" i="63"/>
  <c r="I851" i="63"/>
  <c r="G851" i="63"/>
  <c r="K850" i="63"/>
  <c r="I850" i="63"/>
  <c r="G850" i="63"/>
  <c r="K849" i="63"/>
  <c r="I849" i="63"/>
  <c r="G849" i="63"/>
  <c r="K848" i="63"/>
  <c r="I848" i="63"/>
  <c r="G848" i="63"/>
  <c r="K847" i="63"/>
  <c r="I847" i="63"/>
  <c r="G847" i="63"/>
  <c r="K846" i="63"/>
  <c r="I846" i="63"/>
  <c r="G846" i="63"/>
  <c r="K845" i="63"/>
  <c r="I845" i="63"/>
  <c r="G845" i="63"/>
  <c r="K844" i="63"/>
  <c r="I844" i="63"/>
  <c r="G844" i="63"/>
  <c r="K843" i="63"/>
  <c r="I843" i="63"/>
  <c r="G843" i="63"/>
  <c r="K842" i="63"/>
  <c r="I842" i="63"/>
  <c r="G842" i="63"/>
  <c r="K841" i="63"/>
  <c r="I841" i="63"/>
  <c r="G841" i="63"/>
  <c r="K840" i="63"/>
  <c r="I840" i="63"/>
  <c r="G840" i="63"/>
  <c r="K839" i="63"/>
  <c r="I839" i="63"/>
  <c r="G839" i="63"/>
  <c r="K838" i="63"/>
  <c r="I838" i="63"/>
  <c r="G838" i="63"/>
  <c r="K837" i="63"/>
  <c r="I837" i="63"/>
  <c r="G837" i="63"/>
  <c r="K836" i="63"/>
  <c r="I836" i="63"/>
  <c r="G836" i="63"/>
  <c r="K835" i="63"/>
  <c r="I835" i="63"/>
  <c r="G835" i="63"/>
  <c r="K834" i="63"/>
  <c r="I834" i="63"/>
  <c r="G834" i="63"/>
  <c r="K833" i="63"/>
  <c r="I833" i="63"/>
  <c r="G833" i="63"/>
  <c r="K832" i="63"/>
  <c r="I832" i="63"/>
  <c r="G832" i="63"/>
  <c r="K831" i="63"/>
  <c r="I831" i="63"/>
  <c r="G831" i="63"/>
  <c r="K830" i="63"/>
  <c r="I830" i="63"/>
  <c r="G830" i="63"/>
  <c r="K829" i="63"/>
  <c r="I829" i="63"/>
  <c r="G829" i="63"/>
  <c r="M828" i="63"/>
  <c r="G828" i="63" s="1"/>
  <c r="I828" i="63"/>
  <c r="K827" i="63"/>
  <c r="I827" i="63"/>
  <c r="G827" i="63"/>
  <c r="K826" i="63"/>
  <c r="I826" i="63"/>
  <c r="G826" i="63"/>
  <c r="K825" i="63"/>
  <c r="I825" i="63"/>
  <c r="G825" i="63"/>
  <c r="K824" i="63"/>
  <c r="I824" i="63"/>
  <c r="G824" i="63"/>
  <c r="K823" i="63"/>
  <c r="I823" i="63"/>
  <c r="G823" i="63"/>
  <c r="K822" i="63"/>
  <c r="I822" i="63"/>
  <c r="G822" i="63"/>
  <c r="K821" i="63"/>
  <c r="I821" i="63"/>
  <c r="G821" i="63"/>
  <c r="K820" i="63"/>
  <c r="I820" i="63"/>
  <c r="G820" i="63"/>
  <c r="K819" i="63"/>
  <c r="I819" i="63"/>
  <c r="G819" i="63"/>
  <c r="K818" i="63"/>
  <c r="I818" i="63"/>
  <c r="G818" i="63"/>
  <c r="K817" i="63"/>
  <c r="I817" i="63"/>
  <c r="G817" i="63"/>
  <c r="K816" i="63"/>
  <c r="I816" i="63"/>
  <c r="G816" i="63"/>
  <c r="K815" i="63"/>
  <c r="I815" i="63"/>
  <c r="G815" i="63"/>
  <c r="K814" i="63"/>
  <c r="I814" i="63"/>
  <c r="G814" i="63"/>
  <c r="K813" i="63"/>
  <c r="I813" i="63"/>
  <c r="G813" i="63"/>
  <c r="K812" i="63"/>
  <c r="I812" i="63"/>
  <c r="G812" i="63"/>
  <c r="K811" i="63"/>
  <c r="I811" i="63"/>
  <c r="G811" i="63"/>
  <c r="K810" i="63"/>
  <c r="I810" i="63"/>
  <c r="G810" i="63"/>
  <c r="K809" i="63"/>
  <c r="I809" i="63"/>
  <c r="G809" i="63"/>
  <c r="K808" i="63"/>
  <c r="I808" i="63"/>
  <c r="G808" i="63"/>
  <c r="K807" i="63"/>
  <c r="I807" i="63"/>
  <c r="G807" i="63"/>
  <c r="K806" i="63"/>
  <c r="I806" i="63"/>
  <c r="G806" i="63"/>
  <c r="K805" i="63"/>
  <c r="I805" i="63"/>
  <c r="G805" i="63"/>
  <c r="K804" i="63"/>
  <c r="I804" i="63"/>
  <c r="G804" i="63"/>
  <c r="K803" i="63"/>
  <c r="I803" i="63"/>
  <c r="G803" i="63"/>
  <c r="K802" i="63"/>
  <c r="I802" i="63"/>
  <c r="G802" i="63"/>
  <c r="K801" i="63"/>
  <c r="I801" i="63"/>
  <c r="G801" i="63"/>
  <c r="K800" i="63"/>
  <c r="I800" i="63"/>
  <c r="G800" i="63"/>
  <c r="K799" i="63"/>
  <c r="I799" i="63"/>
  <c r="G799" i="63"/>
  <c r="K798" i="63"/>
  <c r="I798" i="63"/>
  <c r="G798" i="63"/>
  <c r="K797" i="63"/>
  <c r="I797" i="63"/>
  <c r="G797" i="63"/>
  <c r="K796" i="63"/>
  <c r="I796" i="63"/>
  <c r="G796" i="63"/>
  <c r="K795" i="63"/>
  <c r="I795" i="63"/>
  <c r="G795" i="63"/>
  <c r="K794" i="63"/>
  <c r="I794" i="63"/>
  <c r="G794" i="63"/>
  <c r="K793" i="63"/>
  <c r="I793" i="63"/>
  <c r="G793" i="63"/>
  <c r="K792" i="63"/>
  <c r="I792" i="63"/>
  <c r="G792" i="63"/>
  <c r="K791" i="63"/>
  <c r="I791" i="63"/>
  <c r="G791" i="63"/>
  <c r="K790" i="63"/>
  <c r="I790" i="63"/>
  <c r="G790" i="63"/>
  <c r="K789" i="63"/>
  <c r="I789" i="63"/>
  <c r="G789" i="63"/>
  <c r="K788" i="63"/>
  <c r="I788" i="63"/>
  <c r="G788" i="63"/>
  <c r="K787" i="63"/>
  <c r="I787" i="63"/>
  <c r="G787" i="63"/>
  <c r="K786" i="63"/>
  <c r="I786" i="63"/>
  <c r="G786" i="63"/>
  <c r="K785" i="63"/>
  <c r="I785" i="63"/>
  <c r="G785" i="63"/>
  <c r="K784" i="63"/>
  <c r="I784" i="63"/>
  <c r="G784" i="63"/>
  <c r="K783" i="63"/>
  <c r="I783" i="63"/>
  <c r="G783" i="63"/>
  <c r="K782" i="63"/>
  <c r="I782" i="63"/>
  <c r="G782" i="63"/>
  <c r="K781" i="63"/>
  <c r="I781" i="63"/>
  <c r="G781" i="63"/>
  <c r="K780" i="63"/>
  <c r="I780" i="63"/>
  <c r="G780" i="63"/>
  <c r="K779" i="63"/>
  <c r="I779" i="63"/>
  <c r="G779" i="63"/>
  <c r="K778" i="63"/>
  <c r="I778" i="63"/>
  <c r="G778" i="63"/>
  <c r="K777" i="63"/>
  <c r="I777" i="63"/>
  <c r="G777" i="63"/>
  <c r="K776" i="63"/>
  <c r="I776" i="63"/>
  <c r="G776" i="63"/>
  <c r="K775" i="63"/>
  <c r="I775" i="63"/>
  <c r="G775" i="63"/>
  <c r="K774" i="63"/>
  <c r="I774" i="63"/>
  <c r="G774" i="63"/>
  <c r="K773" i="63"/>
  <c r="I773" i="63"/>
  <c r="G773" i="63"/>
  <c r="K772" i="63"/>
  <c r="I772" i="63"/>
  <c r="G772" i="63"/>
  <c r="K771" i="63"/>
  <c r="I771" i="63"/>
  <c r="G771" i="63"/>
  <c r="K770" i="63"/>
  <c r="I770" i="63"/>
  <c r="G770" i="63"/>
  <c r="K769" i="63"/>
  <c r="I769" i="63"/>
  <c r="G769" i="63"/>
  <c r="K768" i="63"/>
  <c r="I768" i="63"/>
  <c r="G768" i="63"/>
  <c r="K767" i="63"/>
  <c r="I767" i="63"/>
  <c r="G767" i="63"/>
  <c r="K766" i="63"/>
  <c r="I766" i="63"/>
  <c r="G766" i="63"/>
  <c r="K765" i="63"/>
  <c r="I765" i="63"/>
  <c r="G765" i="63"/>
  <c r="K764" i="63"/>
  <c r="I764" i="63"/>
  <c r="G764" i="63"/>
  <c r="K763" i="63"/>
  <c r="I763" i="63"/>
  <c r="G763" i="63"/>
  <c r="K762" i="63"/>
  <c r="I762" i="63"/>
  <c r="G762" i="63"/>
  <c r="K761" i="63"/>
  <c r="I761" i="63"/>
  <c r="G761" i="63"/>
  <c r="K760" i="63"/>
  <c r="I760" i="63"/>
  <c r="G760" i="63"/>
  <c r="K759" i="63"/>
  <c r="I759" i="63"/>
  <c r="G759" i="63"/>
  <c r="K758" i="63"/>
  <c r="I758" i="63"/>
  <c r="G758" i="63"/>
  <c r="K757" i="63"/>
  <c r="I757" i="63"/>
  <c r="G757" i="63"/>
  <c r="K756" i="63"/>
  <c r="I756" i="63"/>
  <c r="G756" i="63"/>
  <c r="K755" i="63"/>
  <c r="I755" i="63"/>
  <c r="G755" i="63"/>
  <c r="K754" i="63"/>
  <c r="I754" i="63"/>
  <c r="G754" i="63"/>
  <c r="K753" i="63"/>
  <c r="I753" i="63"/>
  <c r="G753" i="63"/>
  <c r="K752" i="63"/>
  <c r="I752" i="63"/>
  <c r="G752" i="63"/>
  <c r="K751" i="63"/>
  <c r="I751" i="63"/>
  <c r="G751" i="63"/>
  <c r="K750" i="63"/>
  <c r="I750" i="63"/>
  <c r="G750" i="63"/>
  <c r="K749" i="63"/>
  <c r="I749" i="63"/>
  <c r="G749" i="63"/>
  <c r="K748" i="63"/>
  <c r="I748" i="63"/>
  <c r="G748" i="63"/>
  <c r="K747" i="63"/>
  <c r="I747" i="63"/>
  <c r="G747" i="63"/>
  <c r="K746" i="63"/>
  <c r="I746" i="63"/>
  <c r="G746" i="63"/>
  <c r="K745" i="63"/>
  <c r="I745" i="63"/>
  <c r="G745" i="63"/>
  <c r="K744" i="63"/>
  <c r="I744" i="63"/>
  <c r="G744" i="63"/>
  <c r="K743" i="63"/>
  <c r="I743" i="63"/>
  <c r="G743" i="63"/>
  <c r="K742" i="63"/>
  <c r="I742" i="63"/>
  <c r="G742" i="63"/>
  <c r="K741" i="63"/>
  <c r="I741" i="63"/>
  <c r="G741" i="63"/>
  <c r="K740" i="63"/>
  <c r="I740" i="63"/>
  <c r="G740" i="63"/>
  <c r="K739" i="63"/>
  <c r="I739" i="63"/>
  <c r="G739" i="63"/>
  <c r="K738" i="63"/>
  <c r="I738" i="63"/>
  <c r="G738" i="63"/>
  <c r="K737" i="63"/>
  <c r="I737" i="63"/>
  <c r="G737" i="63"/>
  <c r="K736" i="63"/>
  <c r="I736" i="63"/>
  <c r="G736" i="63"/>
  <c r="K735" i="63"/>
  <c r="I735" i="63"/>
  <c r="G735" i="63"/>
  <c r="K734" i="63"/>
  <c r="I734" i="63"/>
  <c r="G734" i="63"/>
  <c r="K733" i="63"/>
  <c r="I733" i="63"/>
  <c r="G733" i="63"/>
  <c r="K732" i="63"/>
  <c r="I732" i="63"/>
  <c r="G732" i="63"/>
  <c r="K731" i="63"/>
  <c r="I731" i="63"/>
  <c r="G731" i="63"/>
  <c r="K730" i="63"/>
  <c r="I730" i="63"/>
  <c r="G730" i="63"/>
  <c r="K729" i="63"/>
  <c r="I729" i="63"/>
  <c r="G729" i="63"/>
  <c r="K728" i="63"/>
  <c r="I728" i="63"/>
  <c r="G728" i="63"/>
  <c r="K727" i="63"/>
  <c r="I727" i="63"/>
  <c r="G727" i="63"/>
  <c r="K726" i="63"/>
  <c r="I726" i="63"/>
  <c r="G726" i="63"/>
  <c r="K725" i="63"/>
  <c r="I725" i="63"/>
  <c r="G725" i="63"/>
  <c r="K724" i="63"/>
  <c r="I724" i="63"/>
  <c r="G724" i="63"/>
  <c r="K723" i="63"/>
  <c r="I723" i="63"/>
  <c r="G723" i="63"/>
  <c r="K722" i="63"/>
  <c r="I722" i="63"/>
  <c r="G722" i="63"/>
  <c r="K721" i="63"/>
  <c r="I721" i="63"/>
  <c r="G721" i="63"/>
  <c r="K720" i="63"/>
  <c r="I720" i="63"/>
  <c r="G720" i="63"/>
  <c r="K719" i="63"/>
  <c r="I719" i="63"/>
  <c r="G719" i="63"/>
  <c r="K718" i="63"/>
  <c r="I718" i="63"/>
  <c r="G718" i="63"/>
  <c r="K717" i="63"/>
  <c r="I717" i="63"/>
  <c r="G717" i="63"/>
  <c r="K716" i="63"/>
  <c r="I716" i="63"/>
  <c r="G716" i="63"/>
  <c r="K715" i="63"/>
  <c r="I715" i="63"/>
  <c r="G715" i="63"/>
  <c r="K714" i="63"/>
  <c r="I714" i="63"/>
  <c r="G714" i="63"/>
  <c r="K713" i="63"/>
  <c r="I713" i="63"/>
  <c r="G713" i="63"/>
  <c r="K712" i="63"/>
  <c r="I712" i="63"/>
  <c r="G712" i="63"/>
  <c r="K711" i="63"/>
  <c r="I711" i="63"/>
  <c r="G711" i="63"/>
  <c r="K710" i="63"/>
  <c r="I710" i="63"/>
  <c r="G710" i="63"/>
  <c r="K709" i="63"/>
  <c r="I709" i="63"/>
  <c r="G709" i="63"/>
  <c r="K708" i="63"/>
  <c r="I708" i="63"/>
  <c r="G708" i="63"/>
  <c r="K707" i="63"/>
  <c r="I707" i="63"/>
  <c r="G707" i="63"/>
  <c r="K706" i="63"/>
  <c r="I706" i="63"/>
  <c r="G706" i="63"/>
  <c r="K705" i="63"/>
  <c r="I705" i="63"/>
  <c r="G705" i="63"/>
  <c r="K704" i="63"/>
  <c r="I704" i="63"/>
  <c r="G704" i="63"/>
  <c r="K703" i="63"/>
  <c r="I703" i="63"/>
  <c r="G703" i="63"/>
  <c r="M702" i="63"/>
  <c r="K702" i="63" s="1"/>
  <c r="I702" i="63"/>
  <c r="K701" i="63"/>
  <c r="I701" i="63"/>
  <c r="G701" i="63"/>
  <c r="K700" i="63"/>
  <c r="I700" i="63"/>
  <c r="G700" i="63"/>
  <c r="K699" i="63"/>
  <c r="I699" i="63"/>
  <c r="G699" i="63"/>
  <c r="K698" i="63"/>
  <c r="I698" i="63"/>
  <c r="G698" i="63"/>
  <c r="K697" i="63"/>
  <c r="I697" i="63"/>
  <c r="G697" i="63"/>
  <c r="K696" i="63"/>
  <c r="I696" i="63"/>
  <c r="G696" i="63"/>
  <c r="K695" i="63"/>
  <c r="I695" i="63"/>
  <c r="G695" i="63"/>
  <c r="K694" i="63"/>
  <c r="I694" i="63"/>
  <c r="G694" i="63"/>
  <c r="K693" i="63"/>
  <c r="I693" i="63"/>
  <c r="G693" i="63"/>
  <c r="K692" i="63"/>
  <c r="I692" i="63"/>
  <c r="G692" i="63"/>
  <c r="K691" i="63"/>
  <c r="I691" i="63"/>
  <c r="G691" i="63"/>
  <c r="K690" i="63"/>
  <c r="I690" i="63"/>
  <c r="G690" i="63"/>
  <c r="K689" i="63"/>
  <c r="I689" i="63"/>
  <c r="G689" i="63"/>
  <c r="K688" i="63"/>
  <c r="I688" i="63"/>
  <c r="G688" i="63"/>
  <c r="K687" i="63"/>
  <c r="I687" i="63"/>
  <c r="G687" i="63"/>
  <c r="K686" i="63"/>
  <c r="I686" i="63"/>
  <c r="G686" i="63"/>
  <c r="K685" i="63"/>
  <c r="I685" i="63"/>
  <c r="G685" i="63"/>
  <c r="K684" i="63"/>
  <c r="I684" i="63"/>
  <c r="G684" i="63"/>
  <c r="K683" i="63"/>
  <c r="I683" i="63"/>
  <c r="G683" i="63"/>
  <c r="K682" i="63"/>
  <c r="I682" i="63"/>
  <c r="G682" i="63"/>
  <c r="K681" i="63"/>
  <c r="I681" i="63"/>
  <c r="G681" i="63"/>
  <c r="K680" i="63"/>
  <c r="I680" i="63"/>
  <c r="G680" i="63"/>
  <c r="K679" i="63"/>
  <c r="I679" i="63"/>
  <c r="G679" i="63"/>
  <c r="K678" i="63"/>
  <c r="I678" i="63"/>
  <c r="G678" i="63"/>
  <c r="K677" i="63"/>
  <c r="I677" i="63"/>
  <c r="G677" i="63"/>
  <c r="K676" i="63"/>
  <c r="I676" i="63"/>
  <c r="G676" i="63"/>
  <c r="K675" i="63"/>
  <c r="I675" i="63"/>
  <c r="G675" i="63"/>
  <c r="K674" i="63"/>
  <c r="I674" i="63"/>
  <c r="G674" i="63"/>
  <c r="K673" i="63"/>
  <c r="I673" i="63"/>
  <c r="G673" i="63"/>
  <c r="K672" i="63"/>
  <c r="I672" i="63"/>
  <c r="G672" i="63"/>
  <c r="K671" i="63"/>
  <c r="I671" i="63"/>
  <c r="G671" i="63"/>
  <c r="K670" i="63"/>
  <c r="I670" i="63"/>
  <c r="G670" i="63"/>
  <c r="K669" i="63"/>
  <c r="I669" i="63"/>
  <c r="G669" i="63"/>
  <c r="K668" i="63"/>
  <c r="I668" i="63"/>
  <c r="G668" i="63"/>
  <c r="K667" i="63"/>
  <c r="I667" i="63"/>
  <c r="G667" i="63"/>
  <c r="K666" i="63"/>
  <c r="I666" i="63"/>
  <c r="G666" i="63"/>
  <c r="K665" i="63"/>
  <c r="I665" i="63"/>
  <c r="G665" i="63"/>
  <c r="K664" i="63"/>
  <c r="I664" i="63"/>
  <c r="G664" i="63"/>
  <c r="K663" i="63"/>
  <c r="I663" i="63"/>
  <c r="G663" i="63"/>
  <c r="K662" i="63"/>
  <c r="I662" i="63"/>
  <c r="G662" i="63"/>
  <c r="K661" i="63"/>
  <c r="I661" i="63"/>
  <c r="G661" i="63"/>
  <c r="K660" i="63"/>
  <c r="I660" i="63"/>
  <c r="G660" i="63"/>
  <c r="K659" i="63"/>
  <c r="I659" i="63"/>
  <c r="G659" i="63"/>
  <c r="K658" i="63"/>
  <c r="I658" i="63"/>
  <c r="G658" i="63"/>
  <c r="K657" i="63"/>
  <c r="I657" i="63"/>
  <c r="G657" i="63"/>
  <c r="K656" i="63"/>
  <c r="I656" i="63"/>
  <c r="G656" i="63"/>
  <c r="K655" i="63"/>
  <c r="I655" i="63"/>
  <c r="G655" i="63"/>
  <c r="K654" i="63"/>
  <c r="I654" i="63"/>
  <c r="G654" i="63"/>
  <c r="K653" i="63"/>
  <c r="I653" i="63"/>
  <c r="G653" i="63"/>
  <c r="K652" i="63"/>
  <c r="I652" i="63"/>
  <c r="G652" i="63"/>
  <c r="K651" i="63"/>
  <c r="I651" i="63"/>
  <c r="G651" i="63"/>
  <c r="K650" i="63"/>
  <c r="I650" i="63"/>
  <c r="G650" i="63"/>
  <c r="K649" i="63"/>
  <c r="I649" i="63"/>
  <c r="G649" i="63"/>
  <c r="K648" i="63"/>
  <c r="I648" i="63"/>
  <c r="G648" i="63"/>
  <c r="K647" i="63"/>
  <c r="I647" i="63"/>
  <c r="G647" i="63"/>
  <c r="K646" i="63"/>
  <c r="I646" i="63"/>
  <c r="G646" i="63"/>
  <c r="K645" i="63"/>
  <c r="I645" i="63"/>
  <c r="G645" i="63"/>
  <c r="K644" i="63"/>
  <c r="I644" i="63"/>
  <c r="G644" i="63"/>
  <c r="K643" i="63"/>
  <c r="I643" i="63"/>
  <c r="G643" i="63"/>
  <c r="K642" i="63"/>
  <c r="I642" i="63"/>
  <c r="G642" i="63"/>
  <c r="K641" i="63"/>
  <c r="I641" i="63"/>
  <c r="G641" i="63"/>
  <c r="K640" i="63"/>
  <c r="I640" i="63"/>
  <c r="G640" i="63"/>
  <c r="K639" i="63"/>
  <c r="I639" i="63"/>
  <c r="G639" i="63"/>
  <c r="K638" i="63"/>
  <c r="I638" i="63"/>
  <c r="G638" i="63"/>
  <c r="K637" i="63"/>
  <c r="I637" i="63"/>
  <c r="G637" i="63"/>
  <c r="K636" i="63"/>
  <c r="I636" i="63"/>
  <c r="G636" i="63"/>
  <c r="K635" i="63"/>
  <c r="I635" i="63"/>
  <c r="G635" i="63"/>
  <c r="K634" i="63"/>
  <c r="I634" i="63"/>
  <c r="G634" i="63"/>
  <c r="K633" i="63"/>
  <c r="I633" i="63"/>
  <c r="G633" i="63"/>
  <c r="K632" i="63"/>
  <c r="I632" i="63"/>
  <c r="G632" i="63"/>
  <c r="K631" i="63"/>
  <c r="I631" i="63"/>
  <c r="G631" i="63"/>
  <c r="K630" i="63"/>
  <c r="I630" i="63"/>
  <c r="G630" i="63"/>
  <c r="K629" i="63"/>
  <c r="I629" i="63"/>
  <c r="G629" i="63"/>
  <c r="K628" i="63"/>
  <c r="I628" i="63"/>
  <c r="G628" i="63"/>
  <c r="K627" i="63"/>
  <c r="I627" i="63"/>
  <c r="G627" i="63"/>
  <c r="K626" i="63"/>
  <c r="I626" i="63"/>
  <c r="G626" i="63"/>
  <c r="K625" i="63"/>
  <c r="I625" i="63"/>
  <c r="G625" i="63"/>
  <c r="K624" i="63"/>
  <c r="I624" i="63"/>
  <c r="G624" i="63"/>
  <c r="K623" i="63"/>
  <c r="I623" i="63"/>
  <c r="G623" i="63"/>
  <c r="K622" i="63"/>
  <c r="I622" i="63"/>
  <c r="G622" i="63"/>
  <c r="K621" i="63"/>
  <c r="I621" i="63"/>
  <c r="G621" i="63"/>
  <c r="K620" i="63"/>
  <c r="I620" i="63"/>
  <c r="G620" i="63"/>
  <c r="K619" i="63"/>
  <c r="I619" i="63"/>
  <c r="G619" i="63"/>
  <c r="K618" i="63"/>
  <c r="I618" i="63"/>
  <c r="G618" i="63"/>
  <c r="K617" i="63"/>
  <c r="I617" i="63"/>
  <c r="G617" i="63"/>
  <c r="K616" i="63"/>
  <c r="I616" i="63"/>
  <c r="G616" i="63"/>
  <c r="K615" i="63"/>
  <c r="I615" i="63"/>
  <c r="G615" i="63"/>
  <c r="K614" i="63"/>
  <c r="I614" i="63"/>
  <c r="G614" i="63"/>
  <c r="K613" i="63"/>
  <c r="I613" i="63"/>
  <c r="G613" i="63"/>
  <c r="K612" i="63"/>
  <c r="I612" i="63"/>
  <c r="G612" i="63"/>
  <c r="K611" i="63"/>
  <c r="I611" i="63"/>
  <c r="G611" i="63"/>
  <c r="K610" i="63"/>
  <c r="I610" i="63"/>
  <c r="G610" i="63"/>
  <c r="K609" i="63"/>
  <c r="I609" i="63"/>
  <c r="G609" i="63"/>
  <c r="K608" i="63"/>
  <c r="I608" i="63"/>
  <c r="G608" i="63"/>
  <c r="K607" i="63"/>
  <c r="I607" i="63"/>
  <c r="G607" i="63"/>
  <c r="K606" i="63"/>
  <c r="I606" i="63"/>
  <c r="G606" i="63"/>
  <c r="K605" i="63"/>
  <c r="I605" i="63"/>
  <c r="G605" i="63"/>
  <c r="K604" i="63"/>
  <c r="I604" i="63"/>
  <c r="G604" i="63"/>
  <c r="K603" i="63"/>
  <c r="I603" i="63"/>
  <c r="G603" i="63"/>
  <c r="K602" i="63"/>
  <c r="I602" i="63"/>
  <c r="G602" i="63"/>
  <c r="K601" i="63"/>
  <c r="I601" i="63"/>
  <c r="G601" i="63"/>
  <c r="K600" i="63"/>
  <c r="I600" i="63"/>
  <c r="G600" i="63"/>
  <c r="K599" i="63"/>
  <c r="I599" i="63"/>
  <c r="G599" i="63"/>
  <c r="K598" i="63"/>
  <c r="I598" i="63"/>
  <c r="G598" i="63"/>
  <c r="K597" i="63"/>
  <c r="I597" i="63"/>
  <c r="G597" i="63"/>
  <c r="K596" i="63"/>
  <c r="I596" i="63"/>
  <c r="G596" i="63"/>
  <c r="K595" i="63"/>
  <c r="I595" i="63"/>
  <c r="G595" i="63"/>
  <c r="K594" i="63"/>
  <c r="I594" i="63"/>
  <c r="G594" i="63"/>
  <c r="K593" i="63"/>
  <c r="I593" i="63"/>
  <c r="G593" i="63"/>
  <c r="K592" i="63"/>
  <c r="I592" i="63"/>
  <c r="G592" i="63"/>
  <c r="K591" i="63"/>
  <c r="I591" i="63"/>
  <c r="G591" i="63"/>
  <c r="K590" i="63"/>
  <c r="I590" i="63"/>
  <c r="G590" i="63"/>
  <c r="K589" i="63"/>
  <c r="I589" i="63"/>
  <c r="G589" i="63"/>
  <c r="K588" i="63"/>
  <c r="I588" i="63"/>
  <c r="G588" i="63"/>
  <c r="K587" i="63"/>
  <c r="I587" i="63"/>
  <c r="G587" i="63"/>
  <c r="K586" i="63"/>
  <c r="I586" i="63"/>
  <c r="G586" i="63"/>
  <c r="K585" i="63"/>
  <c r="I585" i="63"/>
  <c r="G585" i="63"/>
  <c r="K584" i="63"/>
  <c r="I584" i="63"/>
  <c r="G584" i="63"/>
  <c r="K583" i="63"/>
  <c r="I583" i="63"/>
  <c r="G583" i="63"/>
  <c r="K582" i="63"/>
  <c r="I582" i="63"/>
  <c r="G582" i="63"/>
  <c r="K581" i="63"/>
  <c r="I581" i="63"/>
  <c r="G581" i="63"/>
  <c r="K580" i="63"/>
  <c r="I580" i="63"/>
  <c r="G580" i="63"/>
  <c r="K579" i="63"/>
  <c r="I579" i="63"/>
  <c r="G579" i="63"/>
  <c r="K578" i="63"/>
  <c r="I578" i="63"/>
  <c r="G578" i="63"/>
  <c r="K577" i="63"/>
  <c r="I577" i="63"/>
  <c r="G577" i="63"/>
  <c r="K576" i="63"/>
  <c r="I576" i="63"/>
  <c r="G576" i="63"/>
  <c r="K575" i="63"/>
  <c r="I575" i="63"/>
  <c r="G575" i="63"/>
  <c r="K574" i="63"/>
  <c r="I574" i="63"/>
  <c r="G574" i="63"/>
  <c r="K573" i="63"/>
  <c r="I573" i="63"/>
  <c r="G573" i="63"/>
  <c r="K572" i="63"/>
  <c r="I572" i="63"/>
  <c r="G572" i="63"/>
  <c r="K571" i="63"/>
  <c r="I571" i="63"/>
  <c r="G571" i="63"/>
  <c r="K570" i="63"/>
  <c r="I570" i="63"/>
  <c r="G570" i="63"/>
  <c r="K569" i="63"/>
  <c r="I569" i="63"/>
  <c r="G569" i="63"/>
  <c r="K568" i="63"/>
  <c r="I568" i="63"/>
  <c r="G568" i="63"/>
  <c r="K567" i="63"/>
  <c r="I567" i="63"/>
  <c r="G567" i="63"/>
  <c r="K566" i="63"/>
  <c r="I566" i="63"/>
  <c r="G566" i="63"/>
  <c r="K565" i="63"/>
  <c r="I565" i="63"/>
  <c r="G565" i="63"/>
  <c r="K564" i="63"/>
  <c r="I564" i="63"/>
  <c r="G564" i="63"/>
  <c r="K563" i="63"/>
  <c r="I563" i="63"/>
  <c r="G563" i="63"/>
  <c r="K562" i="63"/>
  <c r="I562" i="63"/>
  <c r="G562" i="63"/>
  <c r="K561" i="63"/>
  <c r="I561" i="63"/>
  <c r="G561" i="63"/>
  <c r="K560" i="63"/>
  <c r="I560" i="63"/>
  <c r="G560" i="63"/>
  <c r="K559" i="63"/>
  <c r="I559" i="63"/>
  <c r="G559" i="63"/>
  <c r="K558" i="63"/>
  <c r="I558" i="63"/>
  <c r="G558" i="63"/>
  <c r="K557" i="63"/>
  <c r="I557" i="63"/>
  <c r="G557" i="63"/>
  <c r="K556" i="63"/>
  <c r="I556" i="63"/>
  <c r="G556" i="63"/>
  <c r="K555" i="63"/>
  <c r="I555" i="63"/>
  <c r="G555" i="63"/>
  <c r="K554" i="63"/>
  <c r="I554" i="63"/>
  <c r="G554" i="63"/>
  <c r="K553" i="63"/>
  <c r="I553" i="63"/>
  <c r="G553" i="63"/>
  <c r="K552" i="63"/>
  <c r="I552" i="63"/>
  <c r="G552" i="63"/>
  <c r="K551" i="63"/>
  <c r="I551" i="63"/>
  <c r="G551" i="63"/>
  <c r="K550" i="63"/>
  <c r="I550" i="63"/>
  <c r="G550" i="63"/>
  <c r="K549" i="63"/>
  <c r="I549" i="63"/>
  <c r="G549" i="63"/>
  <c r="K548" i="63"/>
  <c r="I548" i="63"/>
  <c r="G548" i="63"/>
  <c r="K547" i="63"/>
  <c r="I547" i="63"/>
  <c r="G547" i="63"/>
  <c r="K546" i="63"/>
  <c r="I546" i="63"/>
  <c r="G546" i="63"/>
  <c r="K545" i="63"/>
  <c r="I545" i="63"/>
  <c r="G545" i="63"/>
  <c r="K544" i="63"/>
  <c r="I544" i="63"/>
  <c r="G544" i="63"/>
  <c r="K543" i="63"/>
  <c r="I543" i="63"/>
  <c r="G543" i="63"/>
  <c r="K542" i="63"/>
  <c r="I542" i="63"/>
  <c r="G542" i="63"/>
  <c r="K541" i="63"/>
  <c r="I541" i="63"/>
  <c r="G541" i="63"/>
  <c r="K540" i="63"/>
  <c r="I540" i="63"/>
  <c r="G540" i="63"/>
  <c r="K539" i="63"/>
  <c r="I539" i="63"/>
  <c r="G539" i="63"/>
  <c r="K538" i="63"/>
  <c r="I538" i="63"/>
  <c r="G538" i="63"/>
  <c r="K537" i="63"/>
  <c r="I537" i="63"/>
  <c r="G537" i="63"/>
  <c r="K536" i="63"/>
  <c r="I536" i="63"/>
  <c r="G536" i="63"/>
  <c r="K535" i="63"/>
  <c r="I535" i="63"/>
  <c r="G535" i="63"/>
  <c r="K534" i="63"/>
  <c r="I534" i="63"/>
  <c r="G534" i="63"/>
  <c r="K533" i="63"/>
  <c r="I533" i="63"/>
  <c r="G533" i="63"/>
  <c r="K532" i="63"/>
  <c r="I532" i="63"/>
  <c r="G532" i="63"/>
  <c r="K531" i="63"/>
  <c r="I531" i="63"/>
  <c r="G531" i="63"/>
  <c r="K530" i="63"/>
  <c r="I530" i="63"/>
  <c r="G530" i="63"/>
  <c r="K529" i="63"/>
  <c r="I529" i="63"/>
  <c r="G529" i="63"/>
  <c r="K528" i="63"/>
  <c r="I528" i="63"/>
  <c r="G528" i="63"/>
  <c r="K527" i="63"/>
  <c r="I527" i="63"/>
  <c r="G527" i="63"/>
  <c r="K526" i="63"/>
  <c r="I526" i="63"/>
  <c r="G526" i="63"/>
  <c r="K525" i="63"/>
  <c r="I525" i="63"/>
  <c r="G525" i="63"/>
  <c r="K524" i="63"/>
  <c r="I524" i="63"/>
  <c r="G524" i="63"/>
  <c r="K523" i="63"/>
  <c r="I523" i="63"/>
  <c r="G523" i="63"/>
  <c r="M522" i="63"/>
  <c r="I522" i="63"/>
  <c r="K521" i="63"/>
  <c r="I521" i="63"/>
  <c r="G521" i="63"/>
  <c r="K520" i="63"/>
  <c r="I520" i="63"/>
  <c r="G520" i="63"/>
  <c r="K519" i="63"/>
  <c r="I519" i="63"/>
  <c r="G519" i="63"/>
  <c r="K518" i="63"/>
  <c r="I518" i="63"/>
  <c r="G518" i="63"/>
  <c r="K517" i="63"/>
  <c r="I517" i="63"/>
  <c r="G517" i="63"/>
  <c r="K516" i="63"/>
  <c r="I516" i="63"/>
  <c r="G516" i="63"/>
  <c r="K515" i="63"/>
  <c r="I515" i="63"/>
  <c r="G515" i="63"/>
  <c r="K514" i="63"/>
  <c r="I514" i="63"/>
  <c r="G514" i="63"/>
  <c r="K513" i="63"/>
  <c r="I513" i="63"/>
  <c r="G513" i="63"/>
  <c r="K512" i="63"/>
  <c r="I512" i="63"/>
  <c r="G512" i="63"/>
  <c r="K511" i="63"/>
  <c r="I511" i="63"/>
  <c r="G511" i="63"/>
  <c r="K510" i="63"/>
  <c r="I510" i="63"/>
  <c r="G510" i="63"/>
  <c r="K509" i="63"/>
  <c r="I509" i="63"/>
  <c r="G509" i="63"/>
  <c r="K508" i="63"/>
  <c r="I508" i="63"/>
  <c r="G508" i="63"/>
  <c r="K507" i="63"/>
  <c r="I507" i="63"/>
  <c r="G507" i="63"/>
  <c r="K506" i="63"/>
  <c r="I506" i="63"/>
  <c r="G506" i="63"/>
  <c r="K505" i="63"/>
  <c r="I505" i="63"/>
  <c r="G505" i="63"/>
  <c r="K504" i="63"/>
  <c r="I504" i="63"/>
  <c r="G504" i="63"/>
  <c r="K503" i="63"/>
  <c r="I503" i="63"/>
  <c r="G503" i="63"/>
  <c r="K502" i="63"/>
  <c r="I502" i="63"/>
  <c r="G502" i="63"/>
  <c r="K501" i="63"/>
  <c r="I501" i="63"/>
  <c r="G501" i="63"/>
  <c r="K500" i="63"/>
  <c r="I500" i="63"/>
  <c r="G500" i="63"/>
  <c r="K499" i="63"/>
  <c r="I499" i="63"/>
  <c r="G499" i="63"/>
  <c r="K498" i="63"/>
  <c r="I498" i="63"/>
  <c r="G498" i="63"/>
  <c r="K497" i="63"/>
  <c r="I497" i="63"/>
  <c r="G497" i="63"/>
  <c r="K496" i="63"/>
  <c r="I496" i="63"/>
  <c r="G496" i="63"/>
  <c r="K495" i="63"/>
  <c r="I495" i="63"/>
  <c r="G495" i="63"/>
  <c r="K494" i="63"/>
  <c r="I494" i="63"/>
  <c r="G494" i="63"/>
  <c r="K493" i="63"/>
  <c r="I493" i="63"/>
  <c r="G493" i="63"/>
  <c r="K492" i="63"/>
  <c r="I492" i="63"/>
  <c r="G492" i="63"/>
  <c r="K491" i="63"/>
  <c r="I491" i="63"/>
  <c r="G491" i="63"/>
  <c r="K490" i="63"/>
  <c r="I490" i="63"/>
  <c r="G490" i="63"/>
  <c r="K489" i="63"/>
  <c r="I489" i="63"/>
  <c r="G489" i="63"/>
  <c r="K488" i="63"/>
  <c r="I488" i="63"/>
  <c r="G488" i="63"/>
  <c r="K487" i="63"/>
  <c r="I487" i="63"/>
  <c r="G487" i="63"/>
  <c r="K486" i="63"/>
  <c r="I486" i="63"/>
  <c r="G486" i="63"/>
  <c r="K485" i="63"/>
  <c r="I485" i="63"/>
  <c r="G485" i="63"/>
  <c r="K484" i="63"/>
  <c r="I484" i="63"/>
  <c r="G484" i="63"/>
  <c r="K483" i="63"/>
  <c r="I483" i="63"/>
  <c r="G483" i="63"/>
  <c r="K482" i="63"/>
  <c r="I482" i="63"/>
  <c r="G482" i="63"/>
  <c r="K481" i="63"/>
  <c r="I481" i="63"/>
  <c r="G481" i="63"/>
  <c r="K480" i="63"/>
  <c r="I480" i="63"/>
  <c r="G480" i="63"/>
  <c r="K479" i="63"/>
  <c r="I479" i="63"/>
  <c r="G479" i="63"/>
  <c r="K478" i="63"/>
  <c r="I478" i="63"/>
  <c r="G478" i="63"/>
  <c r="K477" i="63"/>
  <c r="I477" i="63"/>
  <c r="G477" i="63"/>
  <c r="K476" i="63"/>
  <c r="I476" i="63"/>
  <c r="G476" i="63"/>
  <c r="K475" i="63"/>
  <c r="I475" i="63"/>
  <c r="G475" i="63"/>
  <c r="K474" i="63"/>
  <c r="I474" i="63"/>
  <c r="G474" i="63"/>
  <c r="K473" i="63"/>
  <c r="I473" i="63"/>
  <c r="G473" i="63"/>
  <c r="K472" i="63"/>
  <c r="I472" i="63"/>
  <c r="G472" i="63"/>
  <c r="K471" i="63"/>
  <c r="I471" i="63"/>
  <c r="G471" i="63"/>
  <c r="K470" i="63"/>
  <c r="I470" i="63"/>
  <c r="G470" i="63"/>
  <c r="K469" i="63"/>
  <c r="I469" i="63"/>
  <c r="G469" i="63"/>
  <c r="K468" i="63"/>
  <c r="I468" i="63"/>
  <c r="G468" i="63"/>
  <c r="K467" i="63"/>
  <c r="I467" i="63"/>
  <c r="G467" i="63"/>
  <c r="K466" i="63"/>
  <c r="I466" i="63"/>
  <c r="G466" i="63"/>
  <c r="K465" i="63"/>
  <c r="I465" i="63"/>
  <c r="G465" i="63"/>
  <c r="K464" i="63"/>
  <c r="I464" i="63"/>
  <c r="G464" i="63"/>
  <c r="K463" i="63"/>
  <c r="I463" i="63"/>
  <c r="G463" i="63"/>
  <c r="K462" i="63"/>
  <c r="I462" i="63"/>
  <c r="G462" i="63"/>
  <c r="K461" i="63"/>
  <c r="I461" i="63"/>
  <c r="G461" i="63"/>
  <c r="K460" i="63"/>
  <c r="I460" i="63"/>
  <c r="G460" i="63"/>
  <c r="K459" i="63"/>
  <c r="I459" i="63"/>
  <c r="G459" i="63"/>
  <c r="K458" i="63"/>
  <c r="I458" i="63"/>
  <c r="G458" i="63"/>
  <c r="K457" i="63"/>
  <c r="I457" i="63"/>
  <c r="G457" i="63"/>
  <c r="K456" i="63"/>
  <c r="I456" i="63"/>
  <c r="G456" i="63"/>
  <c r="K455" i="63"/>
  <c r="I455" i="63"/>
  <c r="G455" i="63"/>
  <c r="K454" i="63"/>
  <c r="I454" i="63"/>
  <c r="G454" i="63"/>
  <c r="K453" i="63"/>
  <c r="I453" i="63"/>
  <c r="G453" i="63"/>
  <c r="K452" i="63"/>
  <c r="I452" i="63"/>
  <c r="G452" i="63"/>
  <c r="K451" i="63"/>
  <c r="I451" i="63"/>
  <c r="G451" i="63"/>
  <c r="K450" i="63"/>
  <c r="I450" i="63"/>
  <c r="G450" i="63"/>
  <c r="K449" i="63"/>
  <c r="I449" i="63"/>
  <c r="G449" i="63"/>
  <c r="K448" i="63"/>
  <c r="I448" i="63"/>
  <c r="G448" i="63"/>
  <c r="K447" i="63"/>
  <c r="I447" i="63"/>
  <c r="G447" i="63"/>
  <c r="K446" i="63"/>
  <c r="I446" i="63"/>
  <c r="G446" i="63"/>
  <c r="K445" i="63"/>
  <c r="I445" i="63"/>
  <c r="G445" i="63"/>
  <c r="K444" i="63"/>
  <c r="I444" i="63"/>
  <c r="G444" i="63"/>
  <c r="K443" i="63"/>
  <c r="I443" i="63"/>
  <c r="G443" i="63"/>
  <c r="K442" i="63"/>
  <c r="I442" i="63"/>
  <c r="G442" i="63"/>
  <c r="K441" i="63"/>
  <c r="I441" i="63"/>
  <c r="G441" i="63"/>
  <c r="K440" i="63"/>
  <c r="I440" i="63"/>
  <c r="G440" i="63"/>
  <c r="K439" i="63"/>
  <c r="I439" i="63"/>
  <c r="G439" i="63"/>
  <c r="K438" i="63"/>
  <c r="I438" i="63"/>
  <c r="G438" i="63"/>
  <c r="K437" i="63"/>
  <c r="I437" i="63"/>
  <c r="G437" i="63"/>
  <c r="K436" i="63"/>
  <c r="I436" i="63"/>
  <c r="G436" i="63"/>
  <c r="K435" i="63"/>
  <c r="I435" i="63"/>
  <c r="G435" i="63"/>
  <c r="K434" i="63"/>
  <c r="I434" i="63"/>
  <c r="G434" i="63"/>
  <c r="K433" i="63"/>
  <c r="I433" i="63"/>
  <c r="G433" i="63"/>
  <c r="K432" i="63"/>
  <c r="I432" i="63"/>
  <c r="G432" i="63"/>
  <c r="K431" i="63"/>
  <c r="I431" i="63"/>
  <c r="G431" i="63"/>
  <c r="K430" i="63"/>
  <c r="I430" i="63"/>
  <c r="G430" i="63"/>
  <c r="K429" i="63"/>
  <c r="I429" i="63"/>
  <c r="G429" i="63"/>
  <c r="K428" i="63"/>
  <c r="I428" i="63"/>
  <c r="G428" i="63"/>
  <c r="K427" i="63"/>
  <c r="I427" i="63"/>
  <c r="G427" i="63"/>
  <c r="K426" i="63"/>
  <c r="I426" i="63"/>
  <c r="G426" i="63"/>
  <c r="K425" i="63"/>
  <c r="I425" i="63"/>
  <c r="G425" i="63"/>
  <c r="K424" i="63"/>
  <c r="I424" i="63"/>
  <c r="G424" i="63"/>
  <c r="K423" i="63"/>
  <c r="I423" i="63"/>
  <c r="G423" i="63"/>
  <c r="K422" i="63"/>
  <c r="I422" i="63"/>
  <c r="G422" i="63"/>
  <c r="K421" i="63"/>
  <c r="I421" i="63"/>
  <c r="G421" i="63"/>
  <c r="K420" i="63"/>
  <c r="I420" i="63"/>
  <c r="G420" i="63"/>
  <c r="K419" i="63"/>
  <c r="I419" i="63"/>
  <c r="G419" i="63"/>
  <c r="K418" i="63"/>
  <c r="I418" i="63"/>
  <c r="G418" i="63"/>
  <c r="K417" i="63"/>
  <c r="I417" i="63"/>
  <c r="G417" i="63"/>
  <c r="K416" i="63"/>
  <c r="I416" i="63"/>
  <c r="G416" i="63"/>
  <c r="K415" i="63"/>
  <c r="I415" i="63"/>
  <c r="G415" i="63"/>
  <c r="K414" i="63"/>
  <c r="I414" i="63"/>
  <c r="G414" i="63"/>
  <c r="K413" i="63"/>
  <c r="I413" i="63"/>
  <c r="G413" i="63"/>
  <c r="K412" i="63"/>
  <c r="I412" i="63"/>
  <c r="G412" i="63"/>
  <c r="K411" i="63"/>
  <c r="I411" i="63"/>
  <c r="G411" i="63"/>
  <c r="K410" i="63"/>
  <c r="I410" i="63"/>
  <c r="G410" i="63"/>
  <c r="K409" i="63"/>
  <c r="I409" i="63"/>
  <c r="G409" i="63"/>
  <c r="K408" i="63"/>
  <c r="I408" i="63"/>
  <c r="G408" i="63"/>
  <c r="K407" i="63"/>
  <c r="I407" i="63"/>
  <c r="G407" i="63"/>
  <c r="K406" i="63"/>
  <c r="I406" i="63"/>
  <c r="G406" i="63"/>
  <c r="K405" i="63"/>
  <c r="I405" i="63"/>
  <c r="G405" i="63"/>
  <c r="K404" i="63"/>
  <c r="I404" i="63"/>
  <c r="G404" i="63"/>
  <c r="K403" i="63"/>
  <c r="I403" i="63"/>
  <c r="G403" i="63"/>
  <c r="K402" i="63"/>
  <c r="I402" i="63"/>
  <c r="G402" i="63"/>
  <c r="K401" i="63"/>
  <c r="I401" i="63"/>
  <c r="G401" i="63"/>
  <c r="K400" i="63"/>
  <c r="I400" i="63"/>
  <c r="G400" i="63"/>
  <c r="K399" i="63"/>
  <c r="I399" i="63"/>
  <c r="G399" i="63"/>
  <c r="K398" i="63"/>
  <c r="I398" i="63"/>
  <c r="G398" i="63"/>
  <c r="K397" i="63"/>
  <c r="I397" i="63"/>
  <c r="G397" i="63"/>
  <c r="K396" i="63"/>
  <c r="I396" i="63"/>
  <c r="G396" i="63"/>
  <c r="K395" i="63"/>
  <c r="I395" i="63"/>
  <c r="G395" i="63"/>
  <c r="K394" i="63"/>
  <c r="I394" i="63"/>
  <c r="G394" i="63"/>
  <c r="K393" i="63"/>
  <c r="I393" i="63"/>
  <c r="G393" i="63"/>
  <c r="K392" i="63"/>
  <c r="I392" i="63"/>
  <c r="G392" i="63"/>
  <c r="K391" i="63"/>
  <c r="I391" i="63"/>
  <c r="G391" i="63"/>
  <c r="K390" i="63"/>
  <c r="I390" i="63"/>
  <c r="G390" i="63"/>
  <c r="K389" i="63"/>
  <c r="I389" i="63"/>
  <c r="G389" i="63"/>
  <c r="K388" i="63"/>
  <c r="I388" i="63"/>
  <c r="G388" i="63"/>
  <c r="K387" i="63"/>
  <c r="I387" i="63"/>
  <c r="G387" i="63"/>
  <c r="K386" i="63"/>
  <c r="I386" i="63"/>
  <c r="G386" i="63"/>
  <c r="K385" i="63"/>
  <c r="I385" i="63"/>
  <c r="G385" i="63"/>
  <c r="K384" i="63"/>
  <c r="I384" i="63"/>
  <c r="G384" i="63"/>
  <c r="K383" i="63"/>
  <c r="I383" i="63"/>
  <c r="G383" i="63"/>
  <c r="K382" i="63"/>
  <c r="I382" i="63"/>
  <c r="G382" i="63"/>
  <c r="K381" i="63"/>
  <c r="I381" i="63"/>
  <c r="G381" i="63"/>
  <c r="K380" i="63"/>
  <c r="I380" i="63"/>
  <c r="G380" i="63"/>
  <c r="K379" i="63"/>
  <c r="I379" i="63"/>
  <c r="G379" i="63"/>
  <c r="K378" i="63"/>
  <c r="I378" i="63"/>
  <c r="G378" i="63"/>
  <c r="K377" i="63"/>
  <c r="I377" i="63"/>
  <c r="G377" i="63"/>
  <c r="K376" i="63"/>
  <c r="I376" i="63"/>
  <c r="G376" i="63"/>
  <c r="K375" i="63"/>
  <c r="I375" i="63"/>
  <c r="G375" i="63"/>
  <c r="K374" i="63"/>
  <c r="I374" i="63"/>
  <c r="G374" i="63"/>
  <c r="K373" i="63"/>
  <c r="I373" i="63"/>
  <c r="G373" i="63"/>
  <c r="K372" i="63"/>
  <c r="I372" i="63"/>
  <c r="G372" i="63"/>
  <c r="K371" i="63"/>
  <c r="I371" i="63"/>
  <c r="G371" i="63"/>
  <c r="K370" i="63"/>
  <c r="I370" i="63"/>
  <c r="G370" i="63"/>
  <c r="K369" i="63"/>
  <c r="I369" i="63"/>
  <c r="G369" i="63"/>
  <c r="K368" i="63"/>
  <c r="I368" i="63"/>
  <c r="G368" i="63"/>
  <c r="K367" i="63"/>
  <c r="I367" i="63"/>
  <c r="G367" i="63"/>
  <c r="K366" i="63"/>
  <c r="I366" i="63"/>
  <c r="G366" i="63"/>
  <c r="K365" i="63"/>
  <c r="I365" i="63"/>
  <c r="G365" i="63"/>
  <c r="K364" i="63"/>
  <c r="I364" i="63"/>
  <c r="G364" i="63"/>
  <c r="K363" i="63"/>
  <c r="I363" i="63"/>
  <c r="G363" i="63"/>
  <c r="K362" i="63"/>
  <c r="I362" i="63"/>
  <c r="G362" i="63"/>
  <c r="K361" i="63"/>
  <c r="I361" i="63"/>
  <c r="G361" i="63"/>
  <c r="K360" i="63"/>
  <c r="I360" i="63"/>
  <c r="G360" i="63"/>
  <c r="K359" i="63"/>
  <c r="I359" i="63"/>
  <c r="G359" i="63"/>
  <c r="K358" i="63"/>
  <c r="I358" i="63"/>
  <c r="G358" i="63"/>
  <c r="K357" i="63"/>
  <c r="I357" i="63"/>
  <c r="G357" i="63"/>
  <c r="K356" i="63"/>
  <c r="I356" i="63"/>
  <c r="G356" i="63"/>
  <c r="K355" i="63"/>
  <c r="I355" i="63"/>
  <c r="G355" i="63"/>
  <c r="K354" i="63"/>
  <c r="I354" i="63"/>
  <c r="G354" i="63"/>
  <c r="K353" i="63"/>
  <c r="I353" i="63"/>
  <c r="G353" i="63"/>
  <c r="K352" i="63"/>
  <c r="I352" i="63"/>
  <c r="G352" i="63"/>
  <c r="K351" i="63"/>
  <c r="I351" i="63"/>
  <c r="G351" i="63"/>
  <c r="K350" i="63"/>
  <c r="I350" i="63"/>
  <c r="G350" i="63"/>
  <c r="K349" i="63"/>
  <c r="I349" i="63"/>
  <c r="G349" i="63"/>
  <c r="K348" i="63"/>
  <c r="I348" i="63"/>
  <c r="G348" i="63"/>
  <c r="K347" i="63"/>
  <c r="I347" i="63"/>
  <c r="G347" i="63"/>
  <c r="K346" i="63"/>
  <c r="I346" i="63"/>
  <c r="G346" i="63"/>
  <c r="K345" i="63"/>
  <c r="I345" i="63"/>
  <c r="G345" i="63"/>
  <c r="K344" i="63"/>
  <c r="I344" i="63"/>
  <c r="G344" i="63"/>
  <c r="K343" i="63"/>
  <c r="I343" i="63"/>
  <c r="G343" i="63"/>
  <c r="K342" i="63"/>
  <c r="I342" i="63"/>
  <c r="G342" i="63"/>
  <c r="K341" i="63"/>
  <c r="I341" i="63"/>
  <c r="G341" i="63"/>
  <c r="K340" i="63"/>
  <c r="I340" i="63"/>
  <c r="G340" i="63"/>
  <c r="K339" i="63"/>
  <c r="I339" i="63"/>
  <c r="G339" i="63"/>
  <c r="K338" i="63"/>
  <c r="I338" i="63"/>
  <c r="G338" i="63"/>
  <c r="K337" i="63"/>
  <c r="I337" i="63"/>
  <c r="G337" i="63"/>
  <c r="K336" i="63"/>
  <c r="I336" i="63"/>
  <c r="G336" i="63"/>
  <c r="K335" i="63"/>
  <c r="I335" i="63"/>
  <c r="G335" i="63"/>
  <c r="K334" i="63"/>
  <c r="I334" i="63"/>
  <c r="G334" i="63"/>
  <c r="K333" i="63"/>
  <c r="I333" i="63"/>
  <c r="G333" i="63"/>
  <c r="K332" i="63"/>
  <c r="I332" i="63"/>
  <c r="G332" i="63"/>
  <c r="K331" i="63"/>
  <c r="I331" i="63"/>
  <c r="G331" i="63"/>
  <c r="K330" i="63"/>
  <c r="I330" i="63"/>
  <c r="G330" i="63"/>
  <c r="K329" i="63"/>
  <c r="I329" i="63"/>
  <c r="G329" i="63"/>
  <c r="K328" i="63"/>
  <c r="I328" i="63"/>
  <c r="G328" i="63"/>
  <c r="K327" i="63"/>
  <c r="I327" i="63"/>
  <c r="G327" i="63"/>
  <c r="K326" i="63"/>
  <c r="I326" i="63"/>
  <c r="G326" i="63"/>
  <c r="K325" i="63"/>
  <c r="I325" i="63"/>
  <c r="G325" i="63"/>
  <c r="K324" i="63"/>
  <c r="I324" i="63"/>
  <c r="G324" i="63"/>
  <c r="K323" i="63"/>
  <c r="I323" i="63"/>
  <c r="G323" i="63"/>
  <c r="K322" i="63"/>
  <c r="I322" i="63"/>
  <c r="G322" i="63"/>
  <c r="K321" i="63"/>
  <c r="I321" i="63"/>
  <c r="G321" i="63"/>
  <c r="K320" i="63"/>
  <c r="I320" i="63"/>
  <c r="G320" i="63"/>
  <c r="K319" i="63"/>
  <c r="I319" i="63"/>
  <c r="G319" i="63"/>
  <c r="K318" i="63"/>
  <c r="I318" i="63"/>
  <c r="G318" i="63"/>
  <c r="K317" i="63"/>
  <c r="I317" i="63"/>
  <c r="G317" i="63"/>
  <c r="K316" i="63"/>
  <c r="I316" i="63"/>
  <c r="G316" i="63"/>
  <c r="K315" i="63"/>
  <c r="I315" i="63"/>
  <c r="G315" i="63"/>
  <c r="K314" i="63"/>
  <c r="I314" i="63"/>
  <c r="G314" i="63"/>
  <c r="K313" i="63"/>
  <c r="I313" i="63"/>
  <c r="G313" i="63"/>
  <c r="K312" i="63"/>
  <c r="I312" i="63"/>
  <c r="G312" i="63"/>
  <c r="K311" i="63"/>
  <c r="I311" i="63"/>
  <c r="G311" i="63"/>
  <c r="K310" i="63"/>
  <c r="I310" i="63"/>
  <c r="G310" i="63"/>
  <c r="K309" i="63"/>
  <c r="I309" i="63"/>
  <c r="G309" i="63"/>
  <c r="K308" i="63"/>
  <c r="I308" i="63"/>
  <c r="G308" i="63"/>
  <c r="K307" i="63"/>
  <c r="I307" i="63"/>
  <c r="G307" i="63"/>
  <c r="K306" i="63"/>
  <c r="I306" i="63"/>
  <c r="G306" i="63"/>
  <c r="K305" i="63"/>
  <c r="I305" i="63"/>
  <c r="G305" i="63"/>
  <c r="K304" i="63"/>
  <c r="I304" i="63"/>
  <c r="G304" i="63"/>
  <c r="K303" i="63"/>
  <c r="I303" i="63"/>
  <c r="G303" i="63"/>
  <c r="K302" i="63"/>
  <c r="I302" i="63"/>
  <c r="G302" i="63"/>
  <c r="K301" i="63"/>
  <c r="I301" i="63"/>
  <c r="G301" i="63"/>
  <c r="K300" i="63"/>
  <c r="I300" i="63"/>
  <c r="G300" i="63"/>
  <c r="K299" i="63"/>
  <c r="I299" i="63"/>
  <c r="G299" i="63"/>
  <c r="K298" i="63"/>
  <c r="I298" i="63"/>
  <c r="G298" i="63"/>
  <c r="K297" i="63"/>
  <c r="I297" i="63"/>
  <c r="G297" i="63"/>
  <c r="K296" i="63"/>
  <c r="I296" i="63"/>
  <c r="G296" i="63"/>
  <c r="K295" i="63"/>
  <c r="I295" i="63"/>
  <c r="G295" i="63"/>
  <c r="K294" i="63"/>
  <c r="I294" i="63"/>
  <c r="G294" i="63"/>
  <c r="K293" i="63"/>
  <c r="I293" i="63"/>
  <c r="G293" i="63"/>
  <c r="K292" i="63"/>
  <c r="I292" i="63"/>
  <c r="G292" i="63"/>
  <c r="K291" i="63"/>
  <c r="I291" i="63"/>
  <c r="G291" i="63"/>
  <c r="K290" i="63"/>
  <c r="I290" i="63"/>
  <c r="G290" i="63"/>
  <c r="K289" i="63"/>
  <c r="I289" i="63"/>
  <c r="G289" i="63"/>
  <c r="K288" i="63"/>
  <c r="I288" i="63"/>
  <c r="G288" i="63"/>
  <c r="K287" i="63"/>
  <c r="I287" i="63"/>
  <c r="G287" i="63"/>
  <c r="K286" i="63"/>
  <c r="I286" i="63"/>
  <c r="G286" i="63"/>
  <c r="K285" i="63"/>
  <c r="I285" i="63"/>
  <c r="G285" i="63"/>
  <c r="K284" i="63"/>
  <c r="I284" i="63"/>
  <c r="G284" i="63"/>
  <c r="K283" i="63"/>
  <c r="I283" i="63"/>
  <c r="G283" i="63"/>
  <c r="K282" i="63"/>
  <c r="I282" i="63"/>
  <c r="G282" i="63"/>
  <c r="K281" i="63"/>
  <c r="I281" i="63"/>
  <c r="G281" i="63"/>
  <c r="K280" i="63"/>
  <c r="I280" i="63"/>
  <c r="G280" i="63"/>
  <c r="K279" i="63"/>
  <c r="I279" i="63"/>
  <c r="G279" i="63"/>
  <c r="K278" i="63"/>
  <c r="I278" i="63"/>
  <c r="G278" i="63"/>
  <c r="K277" i="63"/>
  <c r="I277" i="63"/>
  <c r="G277" i="63"/>
  <c r="K276" i="63"/>
  <c r="I276" i="63"/>
  <c r="G276" i="63"/>
  <c r="K275" i="63"/>
  <c r="I275" i="63"/>
  <c r="G275" i="63"/>
  <c r="K274" i="63"/>
  <c r="I274" i="63"/>
  <c r="G274" i="63"/>
  <c r="K273" i="63"/>
  <c r="I273" i="63"/>
  <c r="G273" i="63"/>
  <c r="K272" i="63"/>
  <c r="I272" i="63"/>
  <c r="G272" i="63"/>
  <c r="K271" i="63"/>
  <c r="I271" i="63"/>
  <c r="G271" i="63"/>
  <c r="K270" i="63"/>
  <c r="I270" i="63"/>
  <c r="G270" i="63"/>
  <c r="K269" i="63"/>
  <c r="I269" i="63"/>
  <c r="G269" i="63"/>
  <c r="K268" i="63"/>
  <c r="I268" i="63"/>
  <c r="G268" i="63"/>
  <c r="K267" i="63"/>
  <c r="I267" i="63"/>
  <c r="G267" i="63"/>
  <c r="K266" i="63"/>
  <c r="I266" i="63"/>
  <c r="G266" i="63"/>
  <c r="K265" i="63"/>
  <c r="I265" i="63"/>
  <c r="G265" i="63"/>
  <c r="K264" i="63"/>
  <c r="I264" i="63"/>
  <c r="G264" i="63"/>
  <c r="K263" i="63"/>
  <c r="I263" i="63"/>
  <c r="G263" i="63"/>
  <c r="K262" i="63"/>
  <c r="I262" i="63"/>
  <c r="G262" i="63"/>
  <c r="K261" i="63"/>
  <c r="I261" i="63"/>
  <c r="G261" i="63"/>
  <c r="K260" i="63"/>
  <c r="I260" i="63"/>
  <c r="G260" i="63"/>
  <c r="K259" i="63"/>
  <c r="I259" i="63"/>
  <c r="G259" i="63"/>
  <c r="K258" i="63"/>
  <c r="I258" i="63"/>
  <c r="G258" i="63"/>
  <c r="K257" i="63"/>
  <c r="I257" i="63"/>
  <c r="G257" i="63"/>
  <c r="K256" i="63"/>
  <c r="I256" i="63"/>
  <c r="G256" i="63"/>
  <c r="K255" i="63"/>
  <c r="I255" i="63"/>
  <c r="G255" i="63"/>
  <c r="K254" i="63"/>
  <c r="I254" i="63"/>
  <c r="G254" i="63"/>
  <c r="K253" i="63"/>
  <c r="I253" i="63"/>
  <c r="G253" i="63"/>
  <c r="K252" i="63"/>
  <c r="I252" i="63"/>
  <c r="G252" i="63"/>
  <c r="K251" i="63"/>
  <c r="I251" i="63"/>
  <c r="G251" i="63"/>
  <c r="K250" i="63"/>
  <c r="I250" i="63"/>
  <c r="G250" i="63"/>
  <c r="K249" i="63"/>
  <c r="I249" i="63"/>
  <c r="G249" i="63"/>
  <c r="K248" i="63"/>
  <c r="I248" i="63"/>
  <c r="G248" i="63"/>
  <c r="K247" i="63"/>
  <c r="I247" i="63"/>
  <c r="G247" i="63"/>
  <c r="K246" i="63"/>
  <c r="I246" i="63"/>
  <c r="G246" i="63"/>
  <c r="K245" i="63"/>
  <c r="I245" i="63"/>
  <c r="G245" i="63"/>
  <c r="K244" i="63"/>
  <c r="I244" i="63"/>
  <c r="G244" i="63"/>
  <c r="K243" i="63"/>
  <c r="I243" i="63"/>
  <c r="G243" i="63"/>
  <c r="K242" i="63"/>
  <c r="I242" i="63"/>
  <c r="G242" i="63"/>
  <c r="K241" i="63"/>
  <c r="I241" i="63"/>
  <c r="G241" i="63"/>
  <c r="K240" i="63"/>
  <c r="I240" i="63"/>
  <c r="G240" i="63"/>
  <c r="K239" i="63"/>
  <c r="I239" i="63"/>
  <c r="G239" i="63"/>
  <c r="K238" i="63"/>
  <c r="I238" i="63"/>
  <c r="G238" i="63"/>
  <c r="K237" i="63"/>
  <c r="I237" i="63"/>
  <c r="G237" i="63"/>
  <c r="K236" i="63"/>
  <c r="I236" i="63"/>
  <c r="G236" i="63"/>
  <c r="K235" i="63"/>
  <c r="I235" i="63"/>
  <c r="G235" i="63"/>
  <c r="K234" i="63"/>
  <c r="I234" i="63"/>
  <c r="G234" i="63"/>
  <c r="K233" i="63"/>
  <c r="I233" i="63"/>
  <c r="G233" i="63"/>
  <c r="K232" i="63"/>
  <c r="I232" i="63"/>
  <c r="G232" i="63"/>
  <c r="K231" i="63"/>
  <c r="I231" i="63"/>
  <c r="G231" i="63"/>
  <c r="K230" i="63"/>
  <c r="I230" i="63"/>
  <c r="G230" i="63"/>
  <c r="K229" i="63"/>
  <c r="I229" i="63"/>
  <c r="G229" i="63"/>
  <c r="K228" i="63"/>
  <c r="I228" i="63"/>
  <c r="G228" i="63"/>
  <c r="K227" i="63"/>
  <c r="I227" i="63"/>
  <c r="G227" i="63"/>
  <c r="K226" i="63"/>
  <c r="I226" i="63"/>
  <c r="G226" i="63"/>
  <c r="K225" i="63"/>
  <c r="I225" i="63"/>
  <c r="G225" i="63"/>
  <c r="K224" i="63"/>
  <c r="I224" i="63"/>
  <c r="G224" i="63"/>
  <c r="K223" i="63"/>
  <c r="I223" i="63"/>
  <c r="G223" i="63"/>
  <c r="K222" i="63"/>
  <c r="I222" i="63"/>
  <c r="G222" i="63"/>
  <c r="K221" i="63"/>
  <c r="I221" i="63"/>
  <c r="G221" i="63"/>
  <c r="K220" i="63"/>
  <c r="I220" i="63"/>
  <c r="G220" i="63"/>
  <c r="K219" i="63"/>
  <c r="I219" i="63"/>
  <c r="G219" i="63"/>
  <c r="K218" i="63"/>
  <c r="I218" i="63"/>
  <c r="G218" i="63"/>
  <c r="K217" i="63"/>
  <c r="I217" i="63"/>
  <c r="G217" i="63"/>
  <c r="K216" i="63"/>
  <c r="I216" i="63"/>
  <c r="G216" i="63"/>
  <c r="K215" i="63"/>
  <c r="I215" i="63"/>
  <c r="G215" i="63"/>
  <c r="K214" i="63"/>
  <c r="I214" i="63"/>
  <c r="G214" i="63"/>
  <c r="K213" i="63"/>
  <c r="I213" i="63"/>
  <c r="G213" i="63"/>
  <c r="K212" i="63"/>
  <c r="I212" i="63"/>
  <c r="G212" i="63"/>
  <c r="K211" i="63"/>
  <c r="I211" i="63"/>
  <c r="G211" i="63"/>
  <c r="K210" i="63"/>
  <c r="I210" i="63"/>
  <c r="G210" i="63"/>
  <c r="K209" i="63"/>
  <c r="I209" i="63"/>
  <c r="G209" i="63"/>
  <c r="K208" i="63"/>
  <c r="I208" i="63"/>
  <c r="G208" i="63"/>
  <c r="K207" i="63"/>
  <c r="I207" i="63"/>
  <c r="G207" i="63"/>
  <c r="K206" i="63"/>
  <c r="I206" i="63"/>
  <c r="G206" i="63"/>
  <c r="K205" i="63"/>
  <c r="I205" i="63"/>
  <c r="G205" i="63"/>
  <c r="K204" i="63"/>
  <c r="I204" i="63"/>
  <c r="G204" i="63"/>
  <c r="K203" i="63"/>
  <c r="I203" i="63"/>
  <c r="G203" i="63"/>
  <c r="K202" i="63"/>
  <c r="I202" i="63"/>
  <c r="G202" i="63"/>
  <c r="K201" i="63"/>
  <c r="I201" i="63"/>
  <c r="G201" i="63"/>
  <c r="K200" i="63"/>
  <c r="I200" i="63"/>
  <c r="G200" i="63"/>
  <c r="K199" i="63"/>
  <c r="I199" i="63"/>
  <c r="G199" i="63"/>
  <c r="K198" i="63"/>
  <c r="I198" i="63"/>
  <c r="G198" i="63"/>
  <c r="K197" i="63"/>
  <c r="I197" i="63"/>
  <c r="G197" i="63"/>
  <c r="K196" i="63"/>
  <c r="I196" i="63"/>
  <c r="G196" i="63"/>
  <c r="K195" i="63"/>
  <c r="I195" i="63"/>
  <c r="G195" i="63"/>
  <c r="K194" i="63"/>
  <c r="I194" i="63"/>
  <c r="G194" i="63"/>
  <c r="K193" i="63"/>
  <c r="I193" i="63"/>
  <c r="G193" i="63"/>
  <c r="K192" i="63"/>
  <c r="I192" i="63"/>
  <c r="G192" i="63"/>
  <c r="K191" i="63"/>
  <c r="I191" i="63"/>
  <c r="G191" i="63"/>
  <c r="K190" i="63"/>
  <c r="I190" i="63"/>
  <c r="G190" i="63"/>
  <c r="K189" i="63"/>
  <c r="I189" i="63"/>
  <c r="G189" i="63"/>
  <c r="K188" i="63"/>
  <c r="I188" i="63"/>
  <c r="G188" i="63"/>
  <c r="K187" i="63"/>
  <c r="I187" i="63"/>
  <c r="G187" i="63"/>
  <c r="K186" i="63"/>
  <c r="I186" i="63"/>
  <c r="G186" i="63"/>
  <c r="K185" i="63"/>
  <c r="I185" i="63"/>
  <c r="G185" i="63"/>
  <c r="K184" i="63"/>
  <c r="I184" i="63"/>
  <c r="G184" i="63"/>
  <c r="K183" i="63"/>
  <c r="I183" i="63"/>
  <c r="G183" i="63"/>
  <c r="K182" i="63"/>
  <c r="I182" i="63"/>
  <c r="G182" i="63"/>
  <c r="K181" i="63"/>
  <c r="I181" i="63"/>
  <c r="G181" i="63"/>
  <c r="K180" i="63"/>
  <c r="I180" i="63"/>
  <c r="G180" i="63"/>
  <c r="K179" i="63"/>
  <c r="I179" i="63"/>
  <c r="G179" i="63"/>
  <c r="K178" i="63"/>
  <c r="I178" i="63"/>
  <c r="G178" i="63"/>
  <c r="K177" i="63"/>
  <c r="I177" i="63"/>
  <c r="G177" i="63"/>
  <c r="K176" i="63"/>
  <c r="I176" i="63"/>
  <c r="G176" i="63"/>
  <c r="K175" i="63"/>
  <c r="I175" i="63"/>
  <c r="G175" i="63"/>
  <c r="K174" i="63"/>
  <c r="I174" i="63"/>
  <c r="G174" i="63"/>
  <c r="K173" i="63"/>
  <c r="I173" i="63"/>
  <c r="G173" i="63"/>
  <c r="K172" i="63"/>
  <c r="I172" i="63"/>
  <c r="G172" i="63"/>
  <c r="K171" i="63"/>
  <c r="I171" i="63"/>
  <c r="G171" i="63"/>
  <c r="K170" i="63"/>
  <c r="I170" i="63"/>
  <c r="G170" i="63"/>
  <c r="K169" i="63"/>
  <c r="I169" i="63"/>
  <c r="G169" i="63"/>
  <c r="K168" i="63"/>
  <c r="I168" i="63"/>
  <c r="G168" i="63"/>
  <c r="K167" i="63"/>
  <c r="I167" i="63"/>
  <c r="G167" i="63"/>
  <c r="K166" i="63"/>
  <c r="I166" i="63"/>
  <c r="G166" i="63"/>
  <c r="K165" i="63"/>
  <c r="I165" i="63"/>
  <c r="G165" i="63"/>
  <c r="K164" i="63"/>
  <c r="I164" i="63"/>
  <c r="G164" i="63"/>
  <c r="K163" i="63"/>
  <c r="I163" i="63"/>
  <c r="G163" i="63"/>
  <c r="K162" i="63"/>
  <c r="I162" i="63"/>
  <c r="G162" i="63"/>
  <c r="K161" i="63"/>
  <c r="I161" i="63"/>
  <c r="G161" i="63"/>
  <c r="K160" i="63"/>
  <c r="I160" i="63"/>
  <c r="G160" i="63"/>
  <c r="K159" i="63"/>
  <c r="I159" i="63"/>
  <c r="G159" i="63"/>
  <c r="K158" i="63"/>
  <c r="I158" i="63"/>
  <c r="G158" i="63"/>
  <c r="K157" i="63"/>
  <c r="I157" i="63"/>
  <c r="G157" i="63"/>
  <c r="K156" i="63"/>
  <c r="I156" i="63"/>
  <c r="G156" i="63"/>
  <c r="K155" i="63"/>
  <c r="I155" i="63"/>
  <c r="G155" i="63"/>
  <c r="K154" i="63"/>
  <c r="I154" i="63"/>
  <c r="G154" i="63"/>
  <c r="K153" i="63"/>
  <c r="I153" i="63"/>
  <c r="G153" i="63"/>
  <c r="K152" i="63"/>
  <c r="I152" i="63"/>
  <c r="G152" i="63"/>
  <c r="K151" i="63"/>
  <c r="I151" i="63"/>
  <c r="G151" i="63"/>
  <c r="K150" i="63"/>
  <c r="I150" i="63"/>
  <c r="G150" i="63"/>
  <c r="K149" i="63"/>
  <c r="I149" i="63"/>
  <c r="G149" i="63"/>
  <c r="K148" i="63"/>
  <c r="I148" i="63"/>
  <c r="G148" i="63"/>
  <c r="K147" i="63"/>
  <c r="I147" i="63"/>
  <c r="G147" i="63"/>
  <c r="K146" i="63"/>
  <c r="I146" i="63"/>
  <c r="G146" i="63"/>
  <c r="K145" i="63"/>
  <c r="I145" i="63"/>
  <c r="G145" i="63"/>
  <c r="K144" i="63"/>
  <c r="I144" i="63"/>
  <c r="G144" i="63"/>
  <c r="K143" i="63"/>
  <c r="I143" i="63"/>
  <c r="G143" i="63"/>
  <c r="K142" i="63"/>
  <c r="I142" i="63"/>
  <c r="G142" i="63"/>
  <c r="K141" i="63"/>
  <c r="I141" i="63"/>
  <c r="G141" i="63"/>
  <c r="K140" i="63"/>
  <c r="I140" i="63"/>
  <c r="G140" i="63"/>
  <c r="K139" i="63"/>
  <c r="I139" i="63"/>
  <c r="G139" i="63"/>
  <c r="K138" i="63"/>
  <c r="I138" i="63"/>
  <c r="G138" i="63"/>
  <c r="K137" i="63"/>
  <c r="I137" i="63"/>
  <c r="G137" i="63"/>
  <c r="K136" i="63"/>
  <c r="I136" i="63"/>
  <c r="G136" i="63"/>
  <c r="K135" i="63"/>
  <c r="I135" i="63"/>
  <c r="G135" i="63"/>
  <c r="K134" i="63"/>
  <c r="I134" i="63"/>
  <c r="G134" i="63"/>
  <c r="K133" i="63"/>
  <c r="I133" i="63"/>
  <c r="G133" i="63"/>
  <c r="K132" i="63"/>
  <c r="I132" i="63"/>
  <c r="G132" i="63"/>
  <c r="K131" i="63"/>
  <c r="I131" i="63"/>
  <c r="G131" i="63"/>
  <c r="K130" i="63"/>
  <c r="I130" i="63"/>
  <c r="G130" i="63"/>
  <c r="K129" i="63"/>
  <c r="I129" i="63"/>
  <c r="G129" i="63"/>
  <c r="K128" i="63"/>
  <c r="I128" i="63"/>
  <c r="G128" i="63"/>
  <c r="K127" i="63"/>
  <c r="I127" i="63"/>
  <c r="G127" i="63"/>
  <c r="K126" i="63"/>
  <c r="I126" i="63"/>
  <c r="G126" i="63"/>
  <c r="K125" i="63"/>
  <c r="I125" i="63"/>
  <c r="G125" i="63"/>
  <c r="K124" i="63"/>
  <c r="I124" i="63"/>
  <c r="G124" i="63"/>
  <c r="K123" i="63"/>
  <c r="I123" i="63"/>
  <c r="G123" i="63"/>
  <c r="K122" i="63"/>
  <c r="I122" i="63"/>
  <c r="G122" i="63"/>
  <c r="K121" i="63"/>
  <c r="I121" i="63"/>
  <c r="G121" i="63"/>
  <c r="K120" i="63"/>
  <c r="I120" i="63"/>
  <c r="G120" i="63"/>
  <c r="K119" i="63"/>
  <c r="I119" i="63"/>
  <c r="G119" i="63"/>
  <c r="K118" i="63"/>
  <c r="I118" i="63"/>
  <c r="G118" i="63"/>
  <c r="K117" i="63"/>
  <c r="I117" i="63"/>
  <c r="G117" i="63"/>
  <c r="K116" i="63"/>
  <c r="I116" i="63"/>
  <c r="G116" i="63"/>
  <c r="K115" i="63"/>
  <c r="I115" i="63"/>
  <c r="G115" i="63"/>
  <c r="K114" i="63"/>
  <c r="I114" i="63"/>
  <c r="G114" i="63"/>
  <c r="K113" i="63"/>
  <c r="I113" i="63"/>
  <c r="G113" i="63"/>
  <c r="K112" i="63"/>
  <c r="I112" i="63"/>
  <c r="G112" i="63"/>
  <c r="K111" i="63"/>
  <c r="I111" i="63"/>
  <c r="G111" i="63"/>
  <c r="K110" i="63"/>
  <c r="I110" i="63"/>
  <c r="G110" i="63"/>
  <c r="K109" i="63"/>
  <c r="I109" i="63"/>
  <c r="G109" i="63"/>
  <c r="K108" i="63"/>
  <c r="I108" i="63"/>
  <c r="G108" i="63"/>
  <c r="K107" i="63"/>
  <c r="I107" i="63"/>
  <c r="G107" i="63"/>
  <c r="K106" i="63"/>
  <c r="I106" i="63"/>
  <c r="G106" i="63"/>
  <c r="K105" i="63"/>
  <c r="I105" i="63"/>
  <c r="G105" i="63"/>
  <c r="K104" i="63"/>
  <c r="I104" i="63"/>
  <c r="G104" i="63"/>
  <c r="K103" i="63"/>
  <c r="I103" i="63"/>
  <c r="G103" i="63"/>
  <c r="K102" i="63"/>
  <c r="I102" i="63"/>
  <c r="G102" i="63"/>
  <c r="K101" i="63"/>
  <c r="I101" i="63"/>
  <c r="G101" i="63"/>
  <c r="K100" i="63"/>
  <c r="I100" i="63"/>
  <c r="G100" i="63"/>
  <c r="K99" i="63"/>
  <c r="I99" i="63"/>
  <c r="G99" i="63"/>
  <c r="K98" i="63"/>
  <c r="I98" i="63"/>
  <c r="G98" i="63"/>
  <c r="K97" i="63"/>
  <c r="I97" i="63"/>
  <c r="G97" i="63"/>
  <c r="K96" i="63"/>
  <c r="I96" i="63"/>
  <c r="G96" i="63"/>
  <c r="K95" i="63"/>
  <c r="I95" i="63"/>
  <c r="G95" i="63"/>
  <c r="K94" i="63"/>
  <c r="I94" i="63"/>
  <c r="G94" i="63"/>
  <c r="K93" i="63"/>
  <c r="I93" i="63"/>
  <c r="G93" i="63"/>
  <c r="K92" i="63"/>
  <c r="I92" i="63"/>
  <c r="G92" i="63"/>
  <c r="K91" i="63"/>
  <c r="I91" i="63"/>
  <c r="G91" i="63"/>
  <c r="K90" i="63"/>
  <c r="I90" i="63"/>
  <c r="G90" i="63"/>
  <c r="K89" i="63"/>
  <c r="I89" i="63"/>
  <c r="G89" i="63"/>
  <c r="K88" i="63"/>
  <c r="I88" i="63"/>
  <c r="G88" i="63"/>
  <c r="K87" i="63"/>
  <c r="I87" i="63"/>
  <c r="G87" i="63"/>
  <c r="K86" i="63"/>
  <c r="I86" i="63"/>
  <c r="G86" i="63"/>
  <c r="K85" i="63"/>
  <c r="I85" i="63"/>
  <c r="G85" i="63"/>
  <c r="K84" i="63"/>
  <c r="I84" i="63"/>
  <c r="G84" i="63"/>
  <c r="K83" i="63"/>
  <c r="I83" i="63"/>
  <c r="G83" i="63"/>
  <c r="K82" i="63"/>
  <c r="I82" i="63"/>
  <c r="G82" i="63"/>
  <c r="K81" i="63"/>
  <c r="I81" i="63"/>
  <c r="G81" i="63"/>
  <c r="K80" i="63"/>
  <c r="I80" i="63"/>
  <c r="G80" i="63"/>
  <c r="K79" i="63"/>
  <c r="I79" i="63"/>
  <c r="G79" i="63"/>
  <c r="K78" i="63"/>
  <c r="I78" i="63"/>
  <c r="G78" i="63"/>
  <c r="K77" i="63"/>
  <c r="I77" i="63"/>
  <c r="G77" i="63"/>
  <c r="K76" i="63"/>
  <c r="I76" i="63"/>
  <c r="G76" i="63"/>
  <c r="K75" i="63"/>
  <c r="I75" i="63"/>
  <c r="G75" i="63"/>
  <c r="K74" i="63"/>
  <c r="I74" i="63"/>
  <c r="G74" i="63"/>
  <c r="K73" i="63"/>
  <c r="I73" i="63"/>
  <c r="G73" i="63"/>
  <c r="K72" i="63"/>
  <c r="I72" i="63"/>
  <c r="G72" i="63"/>
  <c r="K71" i="63"/>
  <c r="I71" i="63"/>
  <c r="G71" i="63"/>
  <c r="K70" i="63"/>
  <c r="I70" i="63"/>
  <c r="G70" i="63"/>
  <c r="K69" i="63"/>
  <c r="I69" i="63"/>
  <c r="G69" i="63"/>
  <c r="K68" i="63"/>
  <c r="I68" i="63"/>
  <c r="G68" i="63"/>
  <c r="K67" i="63"/>
  <c r="I67" i="63"/>
  <c r="G67" i="63"/>
  <c r="K66" i="63"/>
  <c r="I66" i="63"/>
  <c r="G66" i="63"/>
  <c r="K65" i="63"/>
  <c r="I65" i="63"/>
  <c r="G65" i="63"/>
  <c r="K64" i="63"/>
  <c r="I64" i="63"/>
  <c r="G64" i="63"/>
  <c r="K63" i="63"/>
  <c r="I63" i="63"/>
  <c r="G63" i="63"/>
  <c r="K62" i="63"/>
  <c r="I62" i="63"/>
  <c r="G62" i="63"/>
  <c r="K61" i="63"/>
  <c r="I61" i="63"/>
  <c r="G61" i="63"/>
  <c r="K60" i="63"/>
  <c r="I60" i="63"/>
  <c r="G60" i="63"/>
  <c r="K59" i="63"/>
  <c r="I59" i="63"/>
  <c r="G59" i="63"/>
  <c r="K58" i="63"/>
  <c r="I58" i="63"/>
  <c r="G58" i="63"/>
  <c r="K57" i="63"/>
  <c r="I57" i="63"/>
  <c r="G57" i="63"/>
  <c r="K56" i="63"/>
  <c r="I56" i="63"/>
  <c r="G56" i="63"/>
  <c r="K55" i="63"/>
  <c r="I55" i="63"/>
  <c r="G55" i="63"/>
  <c r="K54" i="63"/>
  <c r="I54" i="63"/>
  <c r="G54" i="63"/>
  <c r="K53" i="63"/>
  <c r="I53" i="63"/>
  <c r="G53" i="63"/>
  <c r="K52" i="63"/>
  <c r="I52" i="63"/>
  <c r="G52" i="63"/>
  <c r="K51" i="63"/>
  <c r="I51" i="63"/>
  <c r="G51" i="63"/>
  <c r="K50" i="63"/>
  <c r="I50" i="63"/>
  <c r="G50" i="63"/>
  <c r="K49" i="63"/>
  <c r="I49" i="63"/>
  <c r="G49" i="63"/>
  <c r="K48" i="63"/>
  <c r="I48" i="63"/>
  <c r="G48" i="63"/>
  <c r="K47" i="63"/>
  <c r="I47" i="63"/>
  <c r="G47" i="63"/>
  <c r="K46" i="63"/>
  <c r="I46" i="63"/>
  <c r="G46" i="63"/>
  <c r="K45" i="63"/>
  <c r="I45" i="63"/>
  <c r="G45" i="63"/>
  <c r="K44" i="63"/>
  <c r="I44" i="63"/>
  <c r="G44" i="63"/>
  <c r="K43" i="63"/>
  <c r="I43" i="63"/>
  <c r="G43" i="63"/>
  <c r="K42" i="63"/>
  <c r="I42" i="63"/>
  <c r="G42" i="63"/>
  <c r="K41" i="63"/>
  <c r="I41" i="63"/>
  <c r="G41" i="63"/>
  <c r="K40" i="63"/>
  <c r="I40" i="63"/>
  <c r="G40" i="63"/>
  <c r="K39" i="63"/>
  <c r="I39" i="63"/>
  <c r="G39" i="63"/>
  <c r="K38" i="63"/>
  <c r="I38" i="63"/>
  <c r="G38" i="63"/>
  <c r="K37" i="63"/>
  <c r="I37" i="63"/>
  <c r="G37" i="63"/>
  <c r="K36" i="63"/>
  <c r="I36" i="63"/>
  <c r="G36" i="63"/>
  <c r="K35" i="63"/>
  <c r="I35" i="63"/>
  <c r="G35" i="63"/>
  <c r="K34" i="63"/>
  <c r="I34" i="63"/>
  <c r="G34" i="63"/>
  <c r="K33" i="63"/>
  <c r="I33" i="63"/>
  <c r="G33" i="63"/>
  <c r="K32" i="63"/>
  <c r="I32" i="63"/>
  <c r="G32" i="63"/>
  <c r="K31" i="63"/>
  <c r="I31" i="63"/>
  <c r="G31" i="63"/>
  <c r="K30" i="63"/>
  <c r="I30" i="63"/>
  <c r="G30" i="63"/>
  <c r="K29" i="63"/>
  <c r="I29" i="63"/>
  <c r="G29" i="63"/>
  <c r="K28" i="63"/>
  <c r="I28" i="63"/>
  <c r="G28" i="63"/>
  <c r="K27" i="63"/>
  <c r="I27" i="63"/>
  <c r="G27" i="63"/>
  <c r="K26" i="63"/>
  <c r="I26" i="63"/>
  <c r="G26" i="63"/>
  <c r="K25" i="63"/>
  <c r="I25" i="63"/>
  <c r="G25" i="63"/>
  <c r="K24" i="63"/>
  <c r="I24" i="63"/>
  <c r="G24" i="63"/>
  <c r="K23" i="63"/>
  <c r="I23" i="63"/>
  <c r="G23" i="63"/>
  <c r="K22" i="63"/>
  <c r="I22" i="63"/>
  <c r="G22" i="63"/>
  <c r="K21" i="63"/>
  <c r="I21" i="63"/>
  <c r="G21" i="63"/>
  <c r="K20" i="63"/>
  <c r="I20" i="63"/>
  <c r="G20" i="63"/>
  <c r="K19" i="63"/>
  <c r="I19" i="63"/>
  <c r="G19" i="63"/>
  <c r="K18" i="63"/>
  <c r="I18" i="63"/>
  <c r="G18" i="63"/>
  <c r="K17" i="63"/>
  <c r="I17" i="63"/>
  <c r="G17" i="63"/>
  <c r="K16" i="63"/>
  <c r="I16" i="63"/>
  <c r="G16" i="63"/>
  <c r="K15" i="63"/>
  <c r="I15" i="63"/>
  <c r="G15" i="63"/>
  <c r="K14" i="63"/>
  <c r="I14" i="63"/>
  <c r="G14" i="63"/>
  <c r="K13" i="63"/>
  <c r="I13" i="63"/>
  <c r="G13" i="63"/>
  <c r="K12" i="63"/>
  <c r="I12" i="63"/>
  <c r="G12" i="63"/>
  <c r="K11" i="63"/>
  <c r="I11" i="63"/>
  <c r="G11" i="63"/>
  <c r="K10" i="63"/>
  <c r="I10" i="63"/>
  <c r="G10" i="63"/>
  <c r="K9" i="63"/>
  <c r="I9" i="63"/>
  <c r="G9" i="63"/>
  <c r="K8" i="63"/>
  <c r="I8" i="63"/>
  <c r="G8" i="63"/>
  <c r="K7" i="63"/>
  <c r="I7" i="63"/>
  <c r="G7" i="63"/>
  <c r="K6" i="63"/>
  <c r="I6" i="63"/>
  <c r="G6" i="63"/>
  <c r="K828" i="63" l="1"/>
  <c r="I935" i="55"/>
  <c r="I935" i="63"/>
  <c r="I935" i="60"/>
  <c r="G828" i="60"/>
  <c r="M935" i="63"/>
  <c r="K935" i="60"/>
  <c r="K522" i="60"/>
  <c r="G702" i="60"/>
  <c r="G522" i="60"/>
  <c r="K522" i="55"/>
  <c r="K935" i="55" s="1"/>
  <c r="G828" i="55"/>
  <c r="G702" i="55"/>
  <c r="G522" i="55"/>
  <c r="K522" i="63"/>
  <c r="G702" i="63"/>
  <c r="G522" i="63"/>
  <c r="K113" i="71"/>
  <c r="I113" i="71"/>
  <c r="G113" i="71"/>
  <c r="K935" i="63" l="1"/>
  <c r="K224" i="71"/>
  <c r="I224" i="71"/>
  <c r="G224" i="71"/>
  <c r="K238" i="71"/>
  <c r="I238" i="71"/>
  <c r="G238" i="71"/>
  <c r="K229" i="71"/>
  <c r="I229" i="71"/>
  <c r="G229" i="71"/>
  <c r="K678" i="71" l="1"/>
  <c r="I678" i="71"/>
  <c r="G678" i="71"/>
  <c r="K928" i="71" l="1"/>
  <c r="I928" i="71"/>
  <c r="G928" i="71"/>
  <c r="K926" i="71" l="1"/>
  <c r="I926" i="71"/>
  <c r="G926" i="71"/>
  <c r="K925" i="71"/>
  <c r="I925" i="71"/>
  <c r="G925" i="71"/>
  <c r="O822" i="71" l="1"/>
  <c r="L935" i="71" l="1"/>
  <c r="J935" i="71"/>
  <c r="K927" i="71"/>
  <c r="I927" i="71"/>
  <c r="G927" i="71"/>
  <c r="K924" i="71"/>
  <c r="I924" i="71"/>
  <c r="G924" i="71"/>
  <c r="K923" i="71"/>
  <c r="I923" i="71"/>
  <c r="G923" i="71"/>
  <c r="K922" i="71"/>
  <c r="I922" i="71"/>
  <c r="G922" i="71"/>
  <c r="K921" i="71"/>
  <c r="I921" i="71"/>
  <c r="G921" i="71"/>
  <c r="K920" i="71"/>
  <c r="I920" i="71"/>
  <c r="G920" i="71"/>
  <c r="K919" i="71"/>
  <c r="I919" i="71"/>
  <c r="G919" i="71"/>
  <c r="K918" i="71"/>
  <c r="I918" i="71"/>
  <c r="G918" i="71"/>
  <c r="K917" i="71"/>
  <c r="I917" i="71"/>
  <c r="G917" i="71"/>
  <c r="K916" i="71"/>
  <c r="I916" i="71"/>
  <c r="G916" i="71"/>
  <c r="K915" i="71"/>
  <c r="I915" i="71"/>
  <c r="G915" i="71"/>
  <c r="K914" i="71"/>
  <c r="I914" i="71"/>
  <c r="G914" i="71"/>
  <c r="K913" i="71"/>
  <c r="I913" i="71"/>
  <c r="G913" i="71"/>
  <c r="K912" i="71"/>
  <c r="I912" i="71"/>
  <c r="G912" i="71"/>
  <c r="K911" i="71"/>
  <c r="I911" i="71"/>
  <c r="G911" i="71"/>
  <c r="K910" i="71"/>
  <c r="I910" i="71"/>
  <c r="G910" i="71"/>
  <c r="K909" i="71"/>
  <c r="I909" i="71"/>
  <c r="G909" i="71"/>
  <c r="K908" i="71"/>
  <c r="I908" i="71"/>
  <c r="G908" i="71"/>
  <c r="K907" i="71"/>
  <c r="I907" i="71"/>
  <c r="G907" i="71"/>
  <c r="K906" i="71"/>
  <c r="I906" i="71"/>
  <c r="G906" i="71"/>
  <c r="K905" i="71"/>
  <c r="I905" i="71"/>
  <c r="G905" i="71"/>
  <c r="K904" i="71"/>
  <c r="I904" i="71"/>
  <c r="G904" i="71"/>
  <c r="K903" i="71"/>
  <c r="I903" i="71"/>
  <c r="G903" i="71"/>
  <c r="K902" i="71"/>
  <c r="I902" i="71"/>
  <c r="G902" i="71"/>
  <c r="K901" i="71"/>
  <c r="I901" i="71"/>
  <c r="G901" i="71"/>
  <c r="K900" i="71"/>
  <c r="I900" i="71"/>
  <c r="G900" i="71"/>
  <c r="K899" i="71"/>
  <c r="I899" i="71"/>
  <c r="G899" i="71"/>
  <c r="K898" i="71"/>
  <c r="I898" i="71"/>
  <c r="G898" i="71"/>
  <c r="K897" i="71"/>
  <c r="I897" i="71"/>
  <c r="G897" i="71"/>
  <c r="K896" i="71"/>
  <c r="I896" i="71"/>
  <c r="G896" i="71"/>
  <c r="K895" i="71"/>
  <c r="I895" i="71"/>
  <c r="G895" i="71"/>
  <c r="K894" i="71"/>
  <c r="I894" i="71"/>
  <c r="G894" i="71"/>
  <c r="K893" i="71"/>
  <c r="I893" i="71"/>
  <c r="G893" i="71"/>
  <c r="K892" i="71"/>
  <c r="I892" i="71"/>
  <c r="G892" i="71"/>
  <c r="K891" i="71"/>
  <c r="I891" i="71"/>
  <c r="G891" i="71"/>
  <c r="K890" i="71"/>
  <c r="I890" i="71"/>
  <c r="G890" i="71"/>
  <c r="K889" i="71"/>
  <c r="I889" i="71"/>
  <c r="G889" i="71"/>
  <c r="K888" i="71"/>
  <c r="I888" i="71"/>
  <c r="G888" i="71"/>
  <c r="K887" i="71"/>
  <c r="I887" i="71"/>
  <c r="G887" i="71"/>
  <c r="K886" i="71"/>
  <c r="I886" i="71"/>
  <c r="G886" i="71"/>
  <c r="K885" i="71"/>
  <c r="I885" i="71"/>
  <c r="G885" i="71"/>
  <c r="K884" i="71"/>
  <c r="I884" i="71"/>
  <c r="G884" i="71"/>
  <c r="K883" i="71"/>
  <c r="I883" i="71"/>
  <c r="G883" i="71"/>
  <c r="K882" i="71"/>
  <c r="I882" i="71"/>
  <c r="G882" i="71"/>
  <c r="K881" i="71"/>
  <c r="I881" i="71"/>
  <c r="G881" i="71"/>
  <c r="K880" i="71"/>
  <c r="I880" i="71"/>
  <c r="G880" i="71"/>
  <c r="K879" i="71"/>
  <c r="I879" i="71"/>
  <c r="G879" i="71"/>
  <c r="K878" i="71"/>
  <c r="I878" i="71"/>
  <c r="G878" i="71"/>
  <c r="K877" i="71"/>
  <c r="I877" i="71"/>
  <c r="G877" i="71"/>
  <c r="K876" i="71"/>
  <c r="I876" i="71"/>
  <c r="G876" i="71"/>
  <c r="K875" i="71"/>
  <c r="I875" i="71"/>
  <c r="G875" i="71"/>
  <c r="K874" i="71"/>
  <c r="I874" i="71"/>
  <c r="G874" i="71"/>
  <c r="K873" i="71"/>
  <c r="I873" i="71"/>
  <c r="G873" i="71"/>
  <c r="K872" i="71"/>
  <c r="I872" i="71"/>
  <c r="G872" i="71"/>
  <c r="K871" i="71"/>
  <c r="I871" i="71"/>
  <c r="G871" i="71"/>
  <c r="K870" i="71"/>
  <c r="I870" i="71"/>
  <c r="G870" i="71"/>
  <c r="K869" i="71"/>
  <c r="I869" i="71"/>
  <c r="G869" i="71"/>
  <c r="K868" i="71"/>
  <c r="I868" i="71"/>
  <c r="G868" i="71"/>
  <c r="K867" i="71"/>
  <c r="I867" i="71"/>
  <c r="G867" i="71"/>
  <c r="K866" i="71"/>
  <c r="I866" i="71"/>
  <c r="G866" i="71"/>
  <c r="K865" i="71"/>
  <c r="I865" i="71"/>
  <c r="G865" i="71"/>
  <c r="K864" i="71"/>
  <c r="I864" i="71"/>
  <c r="G864" i="71"/>
  <c r="K863" i="71"/>
  <c r="I863" i="71"/>
  <c r="G863" i="71"/>
  <c r="K862" i="71"/>
  <c r="I862" i="71"/>
  <c r="G862" i="71"/>
  <c r="K861" i="71"/>
  <c r="I861" i="71"/>
  <c r="G861" i="71"/>
  <c r="K860" i="71"/>
  <c r="I860" i="71"/>
  <c r="G860" i="71"/>
  <c r="K859" i="71"/>
  <c r="I859" i="71"/>
  <c r="G859" i="71"/>
  <c r="K858" i="71"/>
  <c r="I858" i="71"/>
  <c r="G858" i="71"/>
  <c r="K857" i="71"/>
  <c r="I857" i="71"/>
  <c r="G857" i="71"/>
  <c r="K856" i="71"/>
  <c r="I856" i="71"/>
  <c r="G856" i="71"/>
  <c r="K855" i="71"/>
  <c r="I855" i="71"/>
  <c r="G855" i="71"/>
  <c r="K854" i="71"/>
  <c r="I854" i="71"/>
  <c r="G854" i="71"/>
  <c r="K853" i="71"/>
  <c r="I853" i="71"/>
  <c r="G853" i="71"/>
  <c r="K852" i="71"/>
  <c r="I852" i="71"/>
  <c r="G852" i="71"/>
  <c r="K851" i="71"/>
  <c r="I851" i="71"/>
  <c r="G851" i="71"/>
  <c r="K850" i="71"/>
  <c r="I850" i="71"/>
  <c r="G850" i="71"/>
  <c r="K849" i="71"/>
  <c r="I849" i="71"/>
  <c r="G849" i="71"/>
  <c r="K848" i="71"/>
  <c r="I848" i="71"/>
  <c r="G848" i="71"/>
  <c r="K847" i="71"/>
  <c r="I847" i="71"/>
  <c r="G847" i="71"/>
  <c r="K846" i="71"/>
  <c r="I846" i="71"/>
  <c r="G846" i="71"/>
  <c r="K845" i="71"/>
  <c r="I845" i="71"/>
  <c r="G845" i="71"/>
  <c r="K844" i="71"/>
  <c r="I844" i="71"/>
  <c r="G844" i="71"/>
  <c r="K843" i="71"/>
  <c r="I843" i="71"/>
  <c r="G843" i="71"/>
  <c r="K842" i="71"/>
  <c r="I842" i="71"/>
  <c r="G842" i="71"/>
  <c r="K841" i="71"/>
  <c r="I841" i="71"/>
  <c r="G841" i="71"/>
  <c r="K840" i="71"/>
  <c r="I840" i="71"/>
  <c r="G840" i="71"/>
  <c r="K839" i="71"/>
  <c r="I839" i="71"/>
  <c r="G839" i="71"/>
  <c r="K838" i="71"/>
  <c r="I838" i="71"/>
  <c r="G838" i="71"/>
  <c r="K837" i="71"/>
  <c r="I837" i="71"/>
  <c r="G837" i="71"/>
  <c r="K836" i="71"/>
  <c r="I836" i="71"/>
  <c r="G836" i="71"/>
  <c r="K835" i="71"/>
  <c r="I835" i="71"/>
  <c r="G835" i="71"/>
  <c r="K834" i="71"/>
  <c r="I834" i="71"/>
  <c r="G834" i="71"/>
  <c r="K833" i="71"/>
  <c r="I833" i="71"/>
  <c r="G833" i="71"/>
  <c r="K832" i="71"/>
  <c r="I832" i="71"/>
  <c r="G832" i="71"/>
  <c r="K831" i="71"/>
  <c r="I831" i="71"/>
  <c r="G831" i="71"/>
  <c r="K830" i="71"/>
  <c r="I830" i="71"/>
  <c r="G830" i="71"/>
  <c r="K829" i="71"/>
  <c r="I829" i="71"/>
  <c r="G829" i="71"/>
  <c r="M828" i="71"/>
  <c r="K828" i="71" s="1"/>
  <c r="I828" i="71"/>
  <c r="K827" i="71"/>
  <c r="I827" i="71"/>
  <c r="G827" i="71"/>
  <c r="K826" i="71"/>
  <c r="I826" i="71"/>
  <c r="G826" i="71"/>
  <c r="K825" i="71"/>
  <c r="I825" i="71"/>
  <c r="G825" i="71"/>
  <c r="K824" i="71"/>
  <c r="I824" i="71"/>
  <c r="G824" i="71"/>
  <c r="K823" i="71"/>
  <c r="I823" i="71"/>
  <c r="G823" i="71"/>
  <c r="K822" i="71"/>
  <c r="I822" i="71"/>
  <c r="G822" i="71"/>
  <c r="K821" i="71"/>
  <c r="I821" i="71"/>
  <c r="G821" i="71"/>
  <c r="K820" i="71"/>
  <c r="I820" i="71"/>
  <c r="G820" i="71"/>
  <c r="K819" i="71"/>
  <c r="I819" i="71"/>
  <c r="G819" i="71"/>
  <c r="K818" i="71"/>
  <c r="I818" i="71"/>
  <c r="G818" i="71"/>
  <c r="K817" i="71"/>
  <c r="I817" i="71"/>
  <c r="G817" i="71"/>
  <c r="K816" i="71"/>
  <c r="I816" i="71"/>
  <c r="G816" i="71"/>
  <c r="K815" i="71"/>
  <c r="I815" i="71"/>
  <c r="G815" i="71"/>
  <c r="K814" i="71"/>
  <c r="I814" i="71"/>
  <c r="G814" i="71"/>
  <c r="K813" i="71"/>
  <c r="I813" i="71"/>
  <c r="G813" i="71"/>
  <c r="K812" i="71"/>
  <c r="I812" i="71"/>
  <c r="G812" i="71"/>
  <c r="K811" i="71"/>
  <c r="I811" i="71"/>
  <c r="G811" i="71"/>
  <c r="K810" i="71"/>
  <c r="I810" i="71"/>
  <c r="G810" i="71"/>
  <c r="K809" i="71"/>
  <c r="I809" i="71"/>
  <c r="G809" i="71"/>
  <c r="K808" i="71"/>
  <c r="I808" i="71"/>
  <c r="G808" i="71"/>
  <c r="K807" i="71"/>
  <c r="I807" i="71"/>
  <c r="G807" i="71"/>
  <c r="K806" i="71"/>
  <c r="I806" i="71"/>
  <c r="G806" i="71"/>
  <c r="K805" i="71"/>
  <c r="I805" i="71"/>
  <c r="G805" i="71"/>
  <c r="K804" i="71"/>
  <c r="I804" i="71"/>
  <c r="G804" i="71"/>
  <c r="K803" i="71"/>
  <c r="I803" i="71"/>
  <c r="G803" i="71"/>
  <c r="K802" i="71"/>
  <c r="I802" i="71"/>
  <c r="G802" i="71"/>
  <c r="K801" i="71"/>
  <c r="I801" i="71"/>
  <c r="G801" i="71"/>
  <c r="K800" i="71"/>
  <c r="I800" i="71"/>
  <c r="G800" i="71"/>
  <c r="K799" i="71"/>
  <c r="I799" i="71"/>
  <c r="G799" i="71"/>
  <c r="K798" i="71"/>
  <c r="I798" i="71"/>
  <c r="G798" i="71"/>
  <c r="K797" i="71"/>
  <c r="I797" i="71"/>
  <c r="G797" i="71"/>
  <c r="K796" i="71"/>
  <c r="I796" i="71"/>
  <c r="G796" i="71"/>
  <c r="K795" i="71"/>
  <c r="I795" i="71"/>
  <c r="G795" i="71"/>
  <c r="K794" i="71"/>
  <c r="I794" i="71"/>
  <c r="G794" i="71"/>
  <c r="K793" i="71"/>
  <c r="I793" i="71"/>
  <c r="G793" i="71"/>
  <c r="K792" i="71"/>
  <c r="I792" i="71"/>
  <c r="G792" i="71"/>
  <c r="K791" i="71"/>
  <c r="I791" i="71"/>
  <c r="G791" i="71"/>
  <c r="K790" i="71"/>
  <c r="I790" i="71"/>
  <c r="G790" i="71"/>
  <c r="K789" i="71"/>
  <c r="I789" i="71"/>
  <c r="G789" i="71"/>
  <c r="K788" i="71"/>
  <c r="I788" i="71"/>
  <c r="G788" i="71"/>
  <c r="K787" i="71"/>
  <c r="I787" i="71"/>
  <c r="G787" i="71"/>
  <c r="K786" i="71"/>
  <c r="I786" i="71"/>
  <c r="G786" i="71"/>
  <c r="K785" i="71"/>
  <c r="I785" i="71"/>
  <c r="G785" i="71"/>
  <c r="K784" i="71"/>
  <c r="I784" i="71"/>
  <c r="G784" i="71"/>
  <c r="K783" i="71"/>
  <c r="I783" i="71"/>
  <c r="G783" i="71"/>
  <c r="K782" i="71"/>
  <c r="I782" i="71"/>
  <c r="G782" i="71"/>
  <c r="K781" i="71"/>
  <c r="I781" i="71"/>
  <c r="G781" i="71"/>
  <c r="K780" i="71"/>
  <c r="I780" i="71"/>
  <c r="G780" i="71"/>
  <c r="K779" i="71"/>
  <c r="I779" i="71"/>
  <c r="G779" i="71"/>
  <c r="K778" i="71"/>
  <c r="I778" i="71"/>
  <c r="G778" i="71"/>
  <c r="K777" i="71"/>
  <c r="I777" i="71"/>
  <c r="G777" i="71"/>
  <c r="K776" i="71"/>
  <c r="I776" i="71"/>
  <c r="G776" i="71"/>
  <c r="K775" i="71"/>
  <c r="I775" i="71"/>
  <c r="G775" i="71"/>
  <c r="K774" i="71"/>
  <c r="I774" i="71"/>
  <c r="G774" i="71"/>
  <c r="K773" i="71"/>
  <c r="I773" i="71"/>
  <c r="G773" i="71"/>
  <c r="K772" i="71"/>
  <c r="I772" i="71"/>
  <c r="G772" i="71"/>
  <c r="K771" i="71"/>
  <c r="I771" i="71"/>
  <c r="G771" i="71"/>
  <c r="K770" i="71"/>
  <c r="I770" i="71"/>
  <c r="G770" i="71"/>
  <c r="K769" i="71"/>
  <c r="I769" i="71"/>
  <c r="G769" i="71"/>
  <c r="K768" i="71"/>
  <c r="I768" i="71"/>
  <c r="G768" i="71"/>
  <c r="K767" i="71"/>
  <c r="I767" i="71"/>
  <c r="G767" i="71"/>
  <c r="K766" i="71"/>
  <c r="I766" i="71"/>
  <c r="G766" i="71"/>
  <c r="K765" i="71"/>
  <c r="I765" i="71"/>
  <c r="G765" i="71"/>
  <c r="K764" i="71"/>
  <c r="I764" i="71"/>
  <c r="G764" i="71"/>
  <c r="K763" i="71"/>
  <c r="I763" i="71"/>
  <c r="G763" i="71"/>
  <c r="K762" i="71"/>
  <c r="I762" i="71"/>
  <c r="G762" i="71"/>
  <c r="K761" i="71"/>
  <c r="I761" i="71"/>
  <c r="G761" i="71"/>
  <c r="K760" i="71"/>
  <c r="I760" i="71"/>
  <c r="G760" i="71"/>
  <c r="K759" i="71"/>
  <c r="I759" i="71"/>
  <c r="G759" i="71"/>
  <c r="K758" i="71"/>
  <c r="I758" i="71"/>
  <c r="G758" i="71"/>
  <c r="K757" i="71"/>
  <c r="I757" i="71"/>
  <c r="G757" i="71"/>
  <c r="K756" i="71"/>
  <c r="I756" i="71"/>
  <c r="G756" i="71"/>
  <c r="K755" i="71"/>
  <c r="I755" i="71"/>
  <c r="G755" i="71"/>
  <c r="K754" i="71"/>
  <c r="I754" i="71"/>
  <c r="G754" i="71"/>
  <c r="K753" i="71"/>
  <c r="I753" i="71"/>
  <c r="G753" i="71"/>
  <c r="K752" i="71"/>
  <c r="I752" i="71"/>
  <c r="G752" i="71"/>
  <c r="K751" i="71"/>
  <c r="I751" i="71"/>
  <c r="G751" i="71"/>
  <c r="K750" i="71"/>
  <c r="I750" i="71"/>
  <c r="G750" i="71"/>
  <c r="K749" i="71"/>
  <c r="I749" i="71"/>
  <c r="G749" i="71"/>
  <c r="K748" i="71"/>
  <c r="I748" i="71"/>
  <c r="G748" i="71"/>
  <c r="K747" i="71"/>
  <c r="I747" i="71"/>
  <c r="G747" i="71"/>
  <c r="K746" i="71"/>
  <c r="I746" i="71"/>
  <c r="G746" i="71"/>
  <c r="K745" i="71"/>
  <c r="I745" i="71"/>
  <c r="G745" i="71"/>
  <c r="K744" i="71"/>
  <c r="I744" i="71"/>
  <c r="G744" i="71"/>
  <c r="K743" i="71"/>
  <c r="I743" i="71"/>
  <c r="G743" i="71"/>
  <c r="K742" i="71"/>
  <c r="I742" i="71"/>
  <c r="G742" i="71"/>
  <c r="K741" i="71"/>
  <c r="I741" i="71"/>
  <c r="G741" i="71"/>
  <c r="K740" i="71"/>
  <c r="I740" i="71"/>
  <c r="G740" i="71"/>
  <c r="K739" i="71"/>
  <c r="I739" i="71"/>
  <c r="G739" i="71"/>
  <c r="K738" i="71"/>
  <c r="I738" i="71"/>
  <c r="G738" i="71"/>
  <c r="K737" i="71"/>
  <c r="I737" i="71"/>
  <c r="G737" i="71"/>
  <c r="K736" i="71"/>
  <c r="I736" i="71"/>
  <c r="G736" i="71"/>
  <c r="K735" i="71"/>
  <c r="I735" i="71"/>
  <c r="G735" i="71"/>
  <c r="K734" i="71"/>
  <c r="I734" i="71"/>
  <c r="G734" i="71"/>
  <c r="K733" i="71"/>
  <c r="I733" i="71"/>
  <c r="G733" i="71"/>
  <c r="K732" i="71"/>
  <c r="I732" i="71"/>
  <c r="G732" i="71"/>
  <c r="K731" i="71"/>
  <c r="I731" i="71"/>
  <c r="G731" i="71"/>
  <c r="K730" i="71"/>
  <c r="I730" i="71"/>
  <c r="G730" i="71"/>
  <c r="K729" i="71"/>
  <c r="I729" i="71"/>
  <c r="G729" i="71"/>
  <c r="K728" i="71"/>
  <c r="I728" i="71"/>
  <c r="G728" i="71"/>
  <c r="K727" i="71"/>
  <c r="I727" i="71"/>
  <c r="G727" i="71"/>
  <c r="K726" i="71"/>
  <c r="I726" i="71"/>
  <c r="G726" i="71"/>
  <c r="K725" i="71"/>
  <c r="I725" i="71"/>
  <c r="G725" i="71"/>
  <c r="K724" i="71"/>
  <c r="I724" i="71"/>
  <c r="G724" i="71"/>
  <c r="K723" i="71"/>
  <c r="I723" i="71"/>
  <c r="G723" i="71"/>
  <c r="K722" i="71"/>
  <c r="I722" i="71"/>
  <c r="G722" i="71"/>
  <c r="K721" i="71"/>
  <c r="I721" i="71"/>
  <c r="G721" i="71"/>
  <c r="K720" i="71"/>
  <c r="I720" i="71"/>
  <c r="G720" i="71"/>
  <c r="K719" i="71"/>
  <c r="I719" i="71"/>
  <c r="G719" i="71"/>
  <c r="K718" i="71"/>
  <c r="I718" i="71"/>
  <c r="G718" i="71"/>
  <c r="K717" i="71"/>
  <c r="I717" i="71"/>
  <c r="G717" i="71"/>
  <c r="K716" i="71"/>
  <c r="I716" i="71"/>
  <c r="G716" i="71"/>
  <c r="K715" i="71"/>
  <c r="I715" i="71"/>
  <c r="G715" i="71"/>
  <c r="K714" i="71"/>
  <c r="I714" i="71"/>
  <c r="G714" i="71"/>
  <c r="K713" i="71"/>
  <c r="I713" i="71"/>
  <c r="G713" i="71"/>
  <c r="K712" i="71"/>
  <c r="I712" i="71"/>
  <c r="G712" i="71"/>
  <c r="K711" i="71"/>
  <c r="I711" i="71"/>
  <c r="G711" i="71"/>
  <c r="K710" i="71"/>
  <c r="I710" i="71"/>
  <c r="G710" i="71"/>
  <c r="K709" i="71"/>
  <c r="I709" i="71"/>
  <c r="G709" i="71"/>
  <c r="K708" i="71"/>
  <c r="I708" i="71"/>
  <c r="G708" i="71"/>
  <c r="K707" i="71"/>
  <c r="I707" i="71"/>
  <c r="G707" i="71"/>
  <c r="K706" i="71"/>
  <c r="I706" i="71"/>
  <c r="G706" i="71"/>
  <c r="K705" i="71"/>
  <c r="I705" i="71"/>
  <c r="G705" i="71"/>
  <c r="K704" i="71"/>
  <c r="I704" i="71"/>
  <c r="G704" i="71"/>
  <c r="K703" i="71"/>
  <c r="I703" i="71"/>
  <c r="G703" i="71"/>
  <c r="M702" i="71"/>
  <c r="G702" i="71" s="1"/>
  <c r="I702" i="71"/>
  <c r="K701" i="71"/>
  <c r="I701" i="71"/>
  <c r="G701" i="71"/>
  <c r="K700" i="71"/>
  <c r="I700" i="71"/>
  <c r="G700" i="71"/>
  <c r="K699" i="71"/>
  <c r="I699" i="71"/>
  <c r="G699" i="71"/>
  <c r="K698" i="71"/>
  <c r="I698" i="71"/>
  <c r="G698" i="71"/>
  <c r="K697" i="71"/>
  <c r="I697" i="71"/>
  <c r="G697" i="71"/>
  <c r="K696" i="71"/>
  <c r="I696" i="71"/>
  <c r="G696" i="71"/>
  <c r="K695" i="71"/>
  <c r="I695" i="71"/>
  <c r="G695" i="71"/>
  <c r="K694" i="71"/>
  <c r="I694" i="71"/>
  <c r="G694" i="71"/>
  <c r="K693" i="71"/>
  <c r="I693" i="71"/>
  <c r="G693" i="71"/>
  <c r="K692" i="71"/>
  <c r="I692" i="71"/>
  <c r="G692" i="71"/>
  <c r="K691" i="71"/>
  <c r="I691" i="71"/>
  <c r="G691" i="71"/>
  <c r="K690" i="71"/>
  <c r="I690" i="71"/>
  <c r="G690" i="71"/>
  <c r="K689" i="71"/>
  <c r="I689" i="71"/>
  <c r="G689" i="71"/>
  <c r="K688" i="71"/>
  <c r="I688" i="71"/>
  <c r="G688" i="71"/>
  <c r="K687" i="71"/>
  <c r="I687" i="71"/>
  <c r="G687" i="71"/>
  <c r="K686" i="71"/>
  <c r="I686" i="71"/>
  <c r="G686" i="71"/>
  <c r="K685" i="71"/>
  <c r="I685" i="71"/>
  <c r="G685" i="71"/>
  <c r="K684" i="71"/>
  <c r="I684" i="71"/>
  <c r="G684" i="71"/>
  <c r="K683" i="71"/>
  <c r="I683" i="71"/>
  <c r="G683" i="71"/>
  <c r="K682" i="71"/>
  <c r="I682" i="71"/>
  <c r="G682" i="71"/>
  <c r="K681" i="71"/>
  <c r="I681" i="71"/>
  <c r="G681" i="71"/>
  <c r="K680" i="71"/>
  <c r="I680" i="71"/>
  <c r="G680" i="71"/>
  <c r="K679" i="71"/>
  <c r="I679" i="71"/>
  <c r="G679" i="71"/>
  <c r="K677" i="71"/>
  <c r="I677" i="71"/>
  <c r="G677" i="71"/>
  <c r="K676" i="71"/>
  <c r="I676" i="71"/>
  <c r="G676" i="71"/>
  <c r="K675" i="71"/>
  <c r="I675" i="71"/>
  <c r="G675" i="71"/>
  <c r="K674" i="71"/>
  <c r="I674" i="71"/>
  <c r="G674" i="71"/>
  <c r="K673" i="71"/>
  <c r="I673" i="71"/>
  <c r="G673" i="71"/>
  <c r="K672" i="71"/>
  <c r="I672" i="71"/>
  <c r="G672" i="71"/>
  <c r="K671" i="71"/>
  <c r="I671" i="71"/>
  <c r="G671" i="71"/>
  <c r="K670" i="71"/>
  <c r="I670" i="71"/>
  <c r="G670" i="71"/>
  <c r="K669" i="71"/>
  <c r="I669" i="71"/>
  <c r="G669" i="71"/>
  <c r="K668" i="71"/>
  <c r="I668" i="71"/>
  <c r="G668" i="71"/>
  <c r="K667" i="71"/>
  <c r="I667" i="71"/>
  <c r="G667" i="71"/>
  <c r="K666" i="71"/>
  <c r="I666" i="71"/>
  <c r="G666" i="71"/>
  <c r="K665" i="71"/>
  <c r="I665" i="71"/>
  <c r="G665" i="71"/>
  <c r="K664" i="71"/>
  <c r="I664" i="71"/>
  <c r="G664" i="71"/>
  <c r="K663" i="71"/>
  <c r="I663" i="71"/>
  <c r="G663" i="71"/>
  <c r="K662" i="71"/>
  <c r="I662" i="71"/>
  <c r="G662" i="71"/>
  <c r="K661" i="71"/>
  <c r="I661" i="71"/>
  <c r="G661" i="71"/>
  <c r="K660" i="71"/>
  <c r="I660" i="71"/>
  <c r="G660" i="71"/>
  <c r="K659" i="71"/>
  <c r="I659" i="71"/>
  <c r="G659" i="71"/>
  <c r="K658" i="71"/>
  <c r="I658" i="71"/>
  <c r="G658" i="71"/>
  <c r="K657" i="71"/>
  <c r="I657" i="71"/>
  <c r="G657" i="71"/>
  <c r="K656" i="71"/>
  <c r="I656" i="71"/>
  <c r="G656" i="71"/>
  <c r="K655" i="71"/>
  <c r="I655" i="71"/>
  <c r="G655" i="71"/>
  <c r="K654" i="71"/>
  <c r="I654" i="71"/>
  <c r="G654" i="71"/>
  <c r="K653" i="71"/>
  <c r="I653" i="71"/>
  <c r="G653" i="71"/>
  <c r="K652" i="71"/>
  <c r="I652" i="71"/>
  <c r="G652" i="71"/>
  <c r="K651" i="71"/>
  <c r="I651" i="71"/>
  <c r="G651" i="71"/>
  <c r="K650" i="71"/>
  <c r="I650" i="71"/>
  <c r="G650" i="71"/>
  <c r="K649" i="71"/>
  <c r="I649" i="71"/>
  <c r="G649" i="71"/>
  <c r="K648" i="71"/>
  <c r="I648" i="71"/>
  <c r="G648" i="71"/>
  <c r="K647" i="71"/>
  <c r="I647" i="71"/>
  <c r="G647" i="71"/>
  <c r="K646" i="71"/>
  <c r="I646" i="71"/>
  <c r="G646" i="71"/>
  <c r="K645" i="71"/>
  <c r="I645" i="71"/>
  <c r="G645" i="71"/>
  <c r="K644" i="71"/>
  <c r="I644" i="71"/>
  <c r="G644" i="71"/>
  <c r="K643" i="71"/>
  <c r="I643" i="71"/>
  <c r="G643" i="71"/>
  <c r="K642" i="71"/>
  <c r="I642" i="71"/>
  <c r="G642" i="71"/>
  <c r="K641" i="71"/>
  <c r="I641" i="71"/>
  <c r="G641" i="71"/>
  <c r="K640" i="71"/>
  <c r="I640" i="71"/>
  <c r="G640" i="71"/>
  <c r="K639" i="71"/>
  <c r="I639" i="71"/>
  <c r="G639" i="71"/>
  <c r="K638" i="71"/>
  <c r="I638" i="71"/>
  <c r="G638" i="71"/>
  <c r="K637" i="71"/>
  <c r="I637" i="71"/>
  <c r="G637" i="71"/>
  <c r="K636" i="71"/>
  <c r="I636" i="71"/>
  <c r="G636" i="71"/>
  <c r="K635" i="71"/>
  <c r="I635" i="71"/>
  <c r="G635" i="71"/>
  <c r="K634" i="71"/>
  <c r="I634" i="71"/>
  <c r="G634" i="71"/>
  <c r="K633" i="71"/>
  <c r="I633" i="71"/>
  <c r="G633" i="71"/>
  <c r="K632" i="71"/>
  <c r="I632" i="71"/>
  <c r="G632" i="71"/>
  <c r="K631" i="71"/>
  <c r="I631" i="71"/>
  <c r="G631" i="71"/>
  <c r="K630" i="71"/>
  <c r="I630" i="71"/>
  <c r="G630" i="71"/>
  <c r="K629" i="71"/>
  <c r="I629" i="71"/>
  <c r="G629" i="71"/>
  <c r="K628" i="71"/>
  <c r="I628" i="71"/>
  <c r="G628" i="71"/>
  <c r="K627" i="71"/>
  <c r="I627" i="71"/>
  <c r="G627" i="71"/>
  <c r="K626" i="71"/>
  <c r="I626" i="71"/>
  <c r="G626" i="71"/>
  <c r="K625" i="71"/>
  <c r="I625" i="71"/>
  <c r="G625" i="71"/>
  <c r="K624" i="71"/>
  <c r="I624" i="71"/>
  <c r="G624" i="71"/>
  <c r="K623" i="71"/>
  <c r="I623" i="71"/>
  <c r="G623" i="71"/>
  <c r="K622" i="71"/>
  <c r="I622" i="71"/>
  <c r="G622" i="71"/>
  <c r="K621" i="71"/>
  <c r="I621" i="71"/>
  <c r="G621" i="71"/>
  <c r="K620" i="71"/>
  <c r="I620" i="71"/>
  <c r="G620" i="71"/>
  <c r="K619" i="71"/>
  <c r="I619" i="71"/>
  <c r="G619" i="71"/>
  <c r="K618" i="71"/>
  <c r="I618" i="71"/>
  <c r="G618" i="71"/>
  <c r="K617" i="71"/>
  <c r="I617" i="71"/>
  <c r="G617" i="71"/>
  <c r="K616" i="71"/>
  <c r="I616" i="71"/>
  <c r="G616" i="71"/>
  <c r="K615" i="71"/>
  <c r="I615" i="71"/>
  <c r="G615" i="71"/>
  <c r="K614" i="71"/>
  <c r="I614" i="71"/>
  <c r="G614" i="71"/>
  <c r="K613" i="71"/>
  <c r="I613" i="71"/>
  <c r="G613" i="71"/>
  <c r="K612" i="71"/>
  <c r="I612" i="71"/>
  <c r="G612" i="71"/>
  <c r="K611" i="71"/>
  <c r="I611" i="71"/>
  <c r="G611" i="71"/>
  <c r="K610" i="71"/>
  <c r="I610" i="71"/>
  <c r="G610" i="71"/>
  <c r="K609" i="71"/>
  <c r="I609" i="71"/>
  <c r="G609" i="71"/>
  <c r="K608" i="71"/>
  <c r="I608" i="71"/>
  <c r="G608" i="71"/>
  <c r="K607" i="71"/>
  <c r="I607" i="71"/>
  <c r="G607" i="71"/>
  <c r="K606" i="71"/>
  <c r="I606" i="71"/>
  <c r="G606" i="71"/>
  <c r="K605" i="71"/>
  <c r="I605" i="71"/>
  <c r="G605" i="71"/>
  <c r="K604" i="71"/>
  <c r="I604" i="71"/>
  <c r="G604" i="71"/>
  <c r="K603" i="71"/>
  <c r="I603" i="71"/>
  <c r="G603" i="71"/>
  <c r="K602" i="71"/>
  <c r="I602" i="71"/>
  <c r="G602" i="71"/>
  <c r="K601" i="71"/>
  <c r="I601" i="71"/>
  <c r="G601" i="71"/>
  <c r="K600" i="71"/>
  <c r="I600" i="71"/>
  <c r="G600" i="71"/>
  <c r="K599" i="71"/>
  <c r="I599" i="71"/>
  <c r="G599" i="71"/>
  <c r="K598" i="71"/>
  <c r="I598" i="71"/>
  <c r="G598" i="71"/>
  <c r="K597" i="71"/>
  <c r="I597" i="71"/>
  <c r="G597" i="71"/>
  <c r="K596" i="71"/>
  <c r="I596" i="71"/>
  <c r="G596" i="71"/>
  <c r="K595" i="71"/>
  <c r="I595" i="71"/>
  <c r="G595" i="71"/>
  <c r="K594" i="71"/>
  <c r="I594" i="71"/>
  <c r="G594" i="71"/>
  <c r="K593" i="71"/>
  <c r="I593" i="71"/>
  <c r="G593" i="71"/>
  <c r="K592" i="71"/>
  <c r="I592" i="71"/>
  <c r="G592" i="71"/>
  <c r="K591" i="71"/>
  <c r="I591" i="71"/>
  <c r="G591" i="71"/>
  <c r="K590" i="71"/>
  <c r="I590" i="71"/>
  <c r="G590" i="71"/>
  <c r="K589" i="71"/>
  <c r="I589" i="71"/>
  <c r="G589" i="71"/>
  <c r="K588" i="71"/>
  <c r="I588" i="71"/>
  <c r="G588" i="71"/>
  <c r="K587" i="71"/>
  <c r="I587" i="71"/>
  <c r="G587" i="71"/>
  <c r="K586" i="71"/>
  <c r="I586" i="71"/>
  <c r="G586" i="71"/>
  <c r="K585" i="71"/>
  <c r="I585" i="71"/>
  <c r="G585" i="71"/>
  <c r="K584" i="71"/>
  <c r="I584" i="71"/>
  <c r="G584" i="71"/>
  <c r="K583" i="71"/>
  <c r="I583" i="71"/>
  <c r="G583" i="71"/>
  <c r="K582" i="71"/>
  <c r="I582" i="71"/>
  <c r="G582" i="71"/>
  <c r="K581" i="71"/>
  <c r="I581" i="71"/>
  <c r="G581" i="71"/>
  <c r="K580" i="71"/>
  <c r="I580" i="71"/>
  <c r="G580" i="71"/>
  <c r="K579" i="71"/>
  <c r="I579" i="71"/>
  <c r="G579" i="71"/>
  <c r="K578" i="71"/>
  <c r="I578" i="71"/>
  <c r="G578" i="71"/>
  <c r="K577" i="71"/>
  <c r="I577" i="71"/>
  <c r="G577" i="71"/>
  <c r="K576" i="71"/>
  <c r="I576" i="71"/>
  <c r="G576" i="71"/>
  <c r="K575" i="71"/>
  <c r="I575" i="71"/>
  <c r="G575" i="71"/>
  <c r="K574" i="71"/>
  <c r="I574" i="71"/>
  <c r="G574" i="71"/>
  <c r="K573" i="71"/>
  <c r="I573" i="71"/>
  <c r="G573" i="71"/>
  <c r="K572" i="71"/>
  <c r="I572" i="71"/>
  <c r="G572" i="71"/>
  <c r="K571" i="71"/>
  <c r="I571" i="71"/>
  <c r="G571" i="71"/>
  <c r="K570" i="71"/>
  <c r="I570" i="71"/>
  <c r="G570" i="71"/>
  <c r="K569" i="71"/>
  <c r="I569" i="71"/>
  <c r="G569" i="71"/>
  <c r="K568" i="71"/>
  <c r="I568" i="71"/>
  <c r="G568" i="71"/>
  <c r="K567" i="71"/>
  <c r="I567" i="71"/>
  <c r="G567" i="71"/>
  <c r="K566" i="71"/>
  <c r="I566" i="71"/>
  <c r="G566" i="71"/>
  <c r="K565" i="71"/>
  <c r="I565" i="71"/>
  <c r="G565" i="71"/>
  <c r="K564" i="71"/>
  <c r="I564" i="71"/>
  <c r="G564" i="71"/>
  <c r="K563" i="71"/>
  <c r="I563" i="71"/>
  <c r="G563" i="71"/>
  <c r="K562" i="71"/>
  <c r="I562" i="71"/>
  <c r="G562" i="71"/>
  <c r="K561" i="71"/>
  <c r="I561" i="71"/>
  <c r="G561" i="71"/>
  <c r="K560" i="71"/>
  <c r="I560" i="71"/>
  <c r="G560" i="71"/>
  <c r="K559" i="71"/>
  <c r="I559" i="71"/>
  <c r="G559" i="71"/>
  <c r="K558" i="71"/>
  <c r="I558" i="71"/>
  <c r="G558" i="71"/>
  <c r="K557" i="71"/>
  <c r="I557" i="71"/>
  <c r="G557" i="71"/>
  <c r="K556" i="71"/>
  <c r="I556" i="71"/>
  <c r="G556" i="71"/>
  <c r="K555" i="71"/>
  <c r="I555" i="71"/>
  <c r="G555" i="71"/>
  <c r="K554" i="71"/>
  <c r="I554" i="71"/>
  <c r="G554" i="71"/>
  <c r="K553" i="71"/>
  <c r="I553" i="71"/>
  <c r="G553" i="71"/>
  <c r="K552" i="71"/>
  <c r="I552" i="71"/>
  <c r="G552" i="71"/>
  <c r="K551" i="71"/>
  <c r="I551" i="71"/>
  <c r="G551" i="71"/>
  <c r="K550" i="71"/>
  <c r="I550" i="71"/>
  <c r="G550" i="71"/>
  <c r="K549" i="71"/>
  <c r="I549" i="71"/>
  <c r="G549" i="71"/>
  <c r="K548" i="71"/>
  <c r="I548" i="71"/>
  <c r="G548" i="71"/>
  <c r="K547" i="71"/>
  <c r="I547" i="71"/>
  <c r="G547" i="71"/>
  <c r="K546" i="71"/>
  <c r="I546" i="71"/>
  <c r="G546" i="71"/>
  <c r="K545" i="71"/>
  <c r="I545" i="71"/>
  <c r="G545" i="71"/>
  <c r="K544" i="71"/>
  <c r="I544" i="71"/>
  <c r="G544" i="71"/>
  <c r="K543" i="71"/>
  <c r="I543" i="71"/>
  <c r="G543" i="71"/>
  <c r="K542" i="71"/>
  <c r="I542" i="71"/>
  <c r="G542" i="71"/>
  <c r="K541" i="71"/>
  <c r="I541" i="71"/>
  <c r="G541" i="71"/>
  <c r="K540" i="71"/>
  <c r="I540" i="71"/>
  <c r="G540" i="71"/>
  <c r="K539" i="71"/>
  <c r="I539" i="71"/>
  <c r="G539" i="71"/>
  <c r="K538" i="71"/>
  <c r="I538" i="71"/>
  <c r="G538" i="71"/>
  <c r="K537" i="71"/>
  <c r="I537" i="71"/>
  <c r="G537" i="71"/>
  <c r="K536" i="71"/>
  <c r="I536" i="71"/>
  <c r="G536" i="71"/>
  <c r="K535" i="71"/>
  <c r="I535" i="71"/>
  <c r="G535" i="71"/>
  <c r="K534" i="71"/>
  <c r="I534" i="71"/>
  <c r="G534" i="71"/>
  <c r="K533" i="71"/>
  <c r="I533" i="71"/>
  <c r="G533" i="71"/>
  <c r="K532" i="71"/>
  <c r="I532" i="71"/>
  <c r="G532" i="71"/>
  <c r="K531" i="71"/>
  <c r="I531" i="71"/>
  <c r="G531" i="71"/>
  <c r="K530" i="71"/>
  <c r="I530" i="71"/>
  <c r="G530" i="71"/>
  <c r="K529" i="71"/>
  <c r="I529" i="71"/>
  <c r="G529" i="71"/>
  <c r="K528" i="71"/>
  <c r="I528" i="71"/>
  <c r="G528" i="71"/>
  <c r="K527" i="71"/>
  <c r="I527" i="71"/>
  <c r="G527" i="71"/>
  <c r="K526" i="71"/>
  <c r="I526" i="71"/>
  <c r="G526" i="71"/>
  <c r="K525" i="71"/>
  <c r="I525" i="71"/>
  <c r="G525" i="71"/>
  <c r="K524" i="71"/>
  <c r="I524" i="71"/>
  <c r="G524" i="71"/>
  <c r="K523" i="71"/>
  <c r="I523" i="71"/>
  <c r="G523" i="71"/>
  <c r="M522" i="71"/>
  <c r="K522" i="71" s="1"/>
  <c r="I522" i="71"/>
  <c r="K521" i="71"/>
  <c r="I521" i="71"/>
  <c r="G521" i="71"/>
  <c r="K520" i="71"/>
  <c r="I520" i="71"/>
  <c r="G520" i="71"/>
  <c r="K519" i="71"/>
  <c r="I519" i="71"/>
  <c r="G519" i="71"/>
  <c r="K518" i="71"/>
  <c r="I518" i="71"/>
  <c r="G518" i="71"/>
  <c r="K517" i="71"/>
  <c r="I517" i="71"/>
  <c r="G517" i="71"/>
  <c r="K516" i="71"/>
  <c r="I516" i="71"/>
  <c r="G516" i="71"/>
  <c r="K515" i="71"/>
  <c r="I515" i="71"/>
  <c r="G515" i="71"/>
  <c r="K514" i="71"/>
  <c r="I514" i="71"/>
  <c r="G514" i="71"/>
  <c r="K513" i="71"/>
  <c r="I513" i="71"/>
  <c r="G513" i="71"/>
  <c r="K512" i="71"/>
  <c r="I512" i="71"/>
  <c r="G512" i="71"/>
  <c r="K511" i="71"/>
  <c r="I511" i="71"/>
  <c r="G511" i="71"/>
  <c r="K510" i="71"/>
  <c r="I510" i="71"/>
  <c r="G510" i="71"/>
  <c r="K509" i="71"/>
  <c r="I509" i="71"/>
  <c r="G509" i="71"/>
  <c r="K508" i="71"/>
  <c r="I508" i="71"/>
  <c r="G508" i="71"/>
  <c r="K507" i="71"/>
  <c r="I507" i="71"/>
  <c r="G507" i="71"/>
  <c r="K506" i="71"/>
  <c r="I506" i="71"/>
  <c r="G506" i="71"/>
  <c r="K505" i="71"/>
  <c r="I505" i="71"/>
  <c r="G505" i="71"/>
  <c r="K504" i="71"/>
  <c r="I504" i="71"/>
  <c r="G504" i="71"/>
  <c r="K503" i="71"/>
  <c r="I503" i="71"/>
  <c r="G503" i="71"/>
  <c r="K502" i="71"/>
  <c r="I502" i="71"/>
  <c r="G502" i="71"/>
  <c r="K501" i="71"/>
  <c r="I501" i="71"/>
  <c r="G501" i="71"/>
  <c r="K500" i="71"/>
  <c r="I500" i="71"/>
  <c r="G500" i="71"/>
  <c r="K499" i="71"/>
  <c r="I499" i="71"/>
  <c r="G499" i="71"/>
  <c r="K498" i="71"/>
  <c r="I498" i="71"/>
  <c r="G498" i="71"/>
  <c r="K497" i="71"/>
  <c r="I497" i="71"/>
  <c r="G497" i="71"/>
  <c r="K496" i="71"/>
  <c r="I496" i="71"/>
  <c r="G496" i="71"/>
  <c r="K495" i="71"/>
  <c r="I495" i="71"/>
  <c r="G495" i="71"/>
  <c r="K494" i="71"/>
  <c r="I494" i="71"/>
  <c r="G494" i="71"/>
  <c r="K493" i="71"/>
  <c r="I493" i="71"/>
  <c r="G493" i="71"/>
  <c r="K492" i="71"/>
  <c r="I492" i="71"/>
  <c r="G492" i="71"/>
  <c r="K491" i="71"/>
  <c r="I491" i="71"/>
  <c r="G491" i="71"/>
  <c r="K490" i="71"/>
  <c r="I490" i="71"/>
  <c r="G490" i="71"/>
  <c r="K489" i="71"/>
  <c r="I489" i="71"/>
  <c r="G489" i="71"/>
  <c r="K488" i="71"/>
  <c r="I488" i="71"/>
  <c r="G488" i="71"/>
  <c r="K487" i="71"/>
  <c r="I487" i="71"/>
  <c r="G487" i="71"/>
  <c r="K486" i="71"/>
  <c r="I486" i="71"/>
  <c r="G486" i="71"/>
  <c r="K485" i="71"/>
  <c r="I485" i="71"/>
  <c r="G485" i="71"/>
  <c r="K484" i="71"/>
  <c r="I484" i="71"/>
  <c r="G484" i="71"/>
  <c r="K483" i="71"/>
  <c r="I483" i="71"/>
  <c r="G483" i="71"/>
  <c r="K482" i="71"/>
  <c r="I482" i="71"/>
  <c r="G482" i="71"/>
  <c r="K481" i="71"/>
  <c r="I481" i="71"/>
  <c r="G481" i="71"/>
  <c r="K480" i="71"/>
  <c r="I480" i="71"/>
  <c r="G480" i="71"/>
  <c r="K479" i="71"/>
  <c r="I479" i="71"/>
  <c r="G479" i="71"/>
  <c r="K478" i="71"/>
  <c r="I478" i="71"/>
  <c r="G478" i="71"/>
  <c r="K477" i="71"/>
  <c r="I477" i="71"/>
  <c r="G477" i="71"/>
  <c r="K476" i="71"/>
  <c r="I476" i="71"/>
  <c r="G476" i="71"/>
  <c r="K475" i="71"/>
  <c r="I475" i="71"/>
  <c r="G475" i="71"/>
  <c r="K474" i="71"/>
  <c r="I474" i="71"/>
  <c r="G474" i="71"/>
  <c r="K473" i="71"/>
  <c r="I473" i="71"/>
  <c r="G473" i="71"/>
  <c r="K472" i="71"/>
  <c r="I472" i="71"/>
  <c r="G472" i="71"/>
  <c r="K471" i="71"/>
  <c r="I471" i="71"/>
  <c r="G471" i="71"/>
  <c r="K470" i="71"/>
  <c r="I470" i="71"/>
  <c r="G470" i="71"/>
  <c r="K469" i="71"/>
  <c r="I469" i="71"/>
  <c r="G469" i="71"/>
  <c r="K468" i="71"/>
  <c r="I468" i="71"/>
  <c r="G468" i="71"/>
  <c r="K467" i="71"/>
  <c r="I467" i="71"/>
  <c r="G467" i="71"/>
  <c r="K466" i="71"/>
  <c r="I466" i="71"/>
  <c r="G466" i="71"/>
  <c r="K465" i="71"/>
  <c r="I465" i="71"/>
  <c r="G465" i="71"/>
  <c r="K464" i="71"/>
  <c r="I464" i="71"/>
  <c r="G464" i="71"/>
  <c r="K463" i="71"/>
  <c r="I463" i="71"/>
  <c r="G463" i="71"/>
  <c r="K462" i="71"/>
  <c r="I462" i="71"/>
  <c r="G462" i="71"/>
  <c r="K461" i="71"/>
  <c r="I461" i="71"/>
  <c r="G461" i="71"/>
  <c r="K460" i="71"/>
  <c r="I460" i="71"/>
  <c r="G460" i="71"/>
  <c r="K459" i="71"/>
  <c r="I459" i="71"/>
  <c r="G459" i="71"/>
  <c r="K458" i="71"/>
  <c r="I458" i="71"/>
  <c r="G458" i="71"/>
  <c r="K457" i="71"/>
  <c r="I457" i="71"/>
  <c r="G457" i="71"/>
  <c r="K456" i="71"/>
  <c r="I456" i="71"/>
  <c r="G456" i="71"/>
  <c r="K455" i="71"/>
  <c r="I455" i="71"/>
  <c r="G455" i="71"/>
  <c r="K454" i="71"/>
  <c r="I454" i="71"/>
  <c r="G454" i="71"/>
  <c r="K453" i="71"/>
  <c r="I453" i="71"/>
  <c r="G453" i="71"/>
  <c r="K452" i="71"/>
  <c r="I452" i="71"/>
  <c r="G452" i="71"/>
  <c r="K451" i="71"/>
  <c r="I451" i="71"/>
  <c r="G451" i="71"/>
  <c r="K450" i="71"/>
  <c r="I450" i="71"/>
  <c r="G450" i="71"/>
  <c r="K449" i="71"/>
  <c r="I449" i="71"/>
  <c r="G449" i="71"/>
  <c r="K448" i="71"/>
  <c r="I448" i="71"/>
  <c r="G448" i="71"/>
  <c r="K447" i="71"/>
  <c r="I447" i="71"/>
  <c r="G447" i="71"/>
  <c r="K446" i="71"/>
  <c r="I446" i="71"/>
  <c r="G446" i="71"/>
  <c r="K445" i="71"/>
  <c r="I445" i="71"/>
  <c r="G445" i="71"/>
  <c r="K444" i="71"/>
  <c r="I444" i="71"/>
  <c r="G444" i="71"/>
  <c r="K443" i="71"/>
  <c r="I443" i="71"/>
  <c r="G443" i="71"/>
  <c r="K442" i="71"/>
  <c r="I442" i="71"/>
  <c r="G442" i="71"/>
  <c r="K441" i="71"/>
  <c r="I441" i="71"/>
  <c r="G441" i="71"/>
  <c r="K440" i="71"/>
  <c r="I440" i="71"/>
  <c r="G440" i="71"/>
  <c r="K439" i="71"/>
  <c r="I439" i="71"/>
  <c r="G439" i="71"/>
  <c r="K438" i="71"/>
  <c r="I438" i="71"/>
  <c r="G438" i="71"/>
  <c r="K437" i="71"/>
  <c r="I437" i="71"/>
  <c r="G437" i="71"/>
  <c r="K436" i="71"/>
  <c r="I436" i="71"/>
  <c r="G436" i="71"/>
  <c r="K435" i="71"/>
  <c r="I435" i="71"/>
  <c r="G435" i="71"/>
  <c r="K434" i="71"/>
  <c r="I434" i="71"/>
  <c r="G434" i="71"/>
  <c r="K433" i="71"/>
  <c r="I433" i="71"/>
  <c r="G433" i="71"/>
  <c r="K432" i="71"/>
  <c r="I432" i="71"/>
  <c r="G432" i="71"/>
  <c r="K431" i="71"/>
  <c r="I431" i="71"/>
  <c r="G431" i="71"/>
  <c r="K430" i="71"/>
  <c r="I430" i="71"/>
  <c r="G430" i="71"/>
  <c r="K429" i="71"/>
  <c r="I429" i="71"/>
  <c r="G429" i="71"/>
  <c r="K428" i="71"/>
  <c r="I428" i="71"/>
  <c r="G428" i="71"/>
  <c r="K427" i="71"/>
  <c r="I427" i="71"/>
  <c r="G427" i="71"/>
  <c r="K426" i="71"/>
  <c r="I426" i="71"/>
  <c r="G426" i="71"/>
  <c r="K425" i="71"/>
  <c r="I425" i="71"/>
  <c r="G425" i="71"/>
  <c r="K424" i="71"/>
  <c r="I424" i="71"/>
  <c r="G424" i="71"/>
  <c r="K423" i="71"/>
  <c r="I423" i="71"/>
  <c r="G423" i="71"/>
  <c r="K422" i="71"/>
  <c r="I422" i="71"/>
  <c r="G422" i="71"/>
  <c r="K421" i="71"/>
  <c r="I421" i="71"/>
  <c r="G421" i="71"/>
  <c r="K420" i="71"/>
  <c r="I420" i="71"/>
  <c r="G420" i="71"/>
  <c r="K419" i="71"/>
  <c r="I419" i="71"/>
  <c r="G419" i="71"/>
  <c r="K418" i="71"/>
  <c r="I418" i="71"/>
  <c r="G418" i="71"/>
  <c r="K417" i="71"/>
  <c r="I417" i="71"/>
  <c r="G417" i="71"/>
  <c r="K416" i="71"/>
  <c r="I416" i="71"/>
  <c r="G416" i="71"/>
  <c r="K415" i="71"/>
  <c r="I415" i="71"/>
  <c r="G415" i="71"/>
  <c r="K414" i="71"/>
  <c r="I414" i="71"/>
  <c r="G414" i="71"/>
  <c r="K413" i="71"/>
  <c r="I413" i="71"/>
  <c r="G413" i="71"/>
  <c r="K412" i="71"/>
  <c r="I412" i="71"/>
  <c r="G412" i="71"/>
  <c r="K411" i="71"/>
  <c r="I411" i="71"/>
  <c r="G411" i="71"/>
  <c r="K410" i="71"/>
  <c r="I410" i="71"/>
  <c r="G410" i="71"/>
  <c r="K409" i="71"/>
  <c r="I409" i="71"/>
  <c r="G409" i="71"/>
  <c r="K408" i="71"/>
  <c r="I408" i="71"/>
  <c r="G408" i="71"/>
  <c r="K407" i="71"/>
  <c r="I407" i="71"/>
  <c r="G407" i="71"/>
  <c r="K406" i="71"/>
  <c r="I406" i="71"/>
  <c r="G406" i="71"/>
  <c r="K405" i="71"/>
  <c r="I405" i="71"/>
  <c r="G405" i="71"/>
  <c r="K404" i="71"/>
  <c r="I404" i="71"/>
  <c r="G404" i="71"/>
  <c r="K403" i="71"/>
  <c r="I403" i="71"/>
  <c r="G403" i="71"/>
  <c r="K402" i="71"/>
  <c r="I402" i="71"/>
  <c r="G402" i="71"/>
  <c r="K401" i="71"/>
  <c r="I401" i="71"/>
  <c r="G401" i="71"/>
  <c r="K400" i="71"/>
  <c r="I400" i="71"/>
  <c r="G400" i="71"/>
  <c r="K399" i="71"/>
  <c r="I399" i="71"/>
  <c r="G399" i="71"/>
  <c r="K398" i="71"/>
  <c r="I398" i="71"/>
  <c r="G398" i="71"/>
  <c r="K397" i="71"/>
  <c r="I397" i="71"/>
  <c r="G397" i="71"/>
  <c r="K396" i="71"/>
  <c r="I396" i="71"/>
  <c r="G396" i="71"/>
  <c r="K395" i="71"/>
  <c r="I395" i="71"/>
  <c r="G395" i="71"/>
  <c r="K394" i="71"/>
  <c r="I394" i="71"/>
  <c r="G394" i="71"/>
  <c r="K393" i="71"/>
  <c r="I393" i="71"/>
  <c r="G393" i="71"/>
  <c r="K392" i="71"/>
  <c r="I392" i="71"/>
  <c r="G392" i="71"/>
  <c r="K391" i="71"/>
  <c r="I391" i="71"/>
  <c r="G391" i="71"/>
  <c r="K390" i="71"/>
  <c r="I390" i="71"/>
  <c r="G390" i="71"/>
  <c r="K389" i="71"/>
  <c r="I389" i="71"/>
  <c r="G389" i="71"/>
  <c r="K388" i="71"/>
  <c r="I388" i="71"/>
  <c r="G388" i="71"/>
  <c r="K387" i="71"/>
  <c r="I387" i="71"/>
  <c r="G387" i="71"/>
  <c r="K386" i="71"/>
  <c r="I386" i="71"/>
  <c r="G386" i="71"/>
  <c r="K385" i="71"/>
  <c r="I385" i="71"/>
  <c r="G385" i="71"/>
  <c r="K384" i="71"/>
  <c r="I384" i="71"/>
  <c r="G384" i="71"/>
  <c r="K383" i="71"/>
  <c r="I383" i="71"/>
  <c r="G383" i="71"/>
  <c r="K382" i="71"/>
  <c r="I382" i="71"/>
  <c r="G382" i="71"/>
  <c r="K381" i="71"/>
  <c r="I381" i="71"/>
  <c r="G381" i="71"/>
  <c r="K380" i="71"/>
  <c r="I380" i="71"/>
  <c r="G380" i="71"/>
  <c r="K379" i="71"/>
  <c r="I379" i="71"/>
  <c r="G379" i="71"/>
  <c r="K378" i="71"/>
  <c r="I378" i="71"/>
  <c r="G378" i="71"/>
  <c r="K377" i="71"/>
  <c r="I377" i="71"/>
  <c r="G377" i="71"/>
  <c r="K376" i="71"/>
  <c r="I376" i="71"/>
  <c r="G376" i="71"/>
  <c r="K375" i="71"/>
  <c r="I375" i="71"/>
  <c r="G375" i="71"/>
  <c r="K374" i="71"/>
  <c r="I374" i="71"/>
  <c r="G374" i="71"/>
  <c r="K373" i="71"/>
  <c r="I373" i="71"/>
  <c r="G373" i="71"/>
  <c r="K372" i="71"/>
  <c r="I372" i="71"/>
  <c r="G372" i="71"/>
  <c r="K371" i="71"/>
  <c r="I371" i="71"/>
  <c r="G371" i="71"/>
  <c r="K370" i="71"/>
  <c r="I370" i="71"/>
  <c r="G370" i="71"/>
  <c r="K369" i="71"/>
  <c r="I369" i="71"/>
  <c r="G369" i="71"/>
  <c r="K368" i="71"/>
  <c r="I368" i="71"/>
  <c r="G368" i="71"/>
  <c r="K367" i="71"/>
  <c r="I367" i="71"/>
  <c r="G367" i="71"/>
  <c r="K366" i="71"/>
  <c r="I366" i="71"/>
  <c r="G366" i="71"/>
  <c r="K365" i="71"/>
  <c r="I365" i="71"/>
  <c r="G365" i="71"/>
  <c r="K364" i="71"/>
  <c r="I364" i="71"/>
  <c r="G364" i="71"/>
  <c r="K363" i="71"/>
  <c r="I363" i="71"/>
  <c r="G363" i="71"/>
  <c r="K362" i="71"/>
  <c r="I362" i="71"/>
  <c r="G362" i="71"/>
  <c r="K361" i="71"/>
  <c r="I361" i="71"/>
  <c r="G361" i="71"/>
  <c r="K360" i="71"/>
  <c r="I360" i="71"/>
  <c r="G360" i="71"/>
  <c r="K359" i="71"/>
  <c r="I359" i="71"/>
  <c r="G359" i="71"/>
  <c r="K358" i="71"/>
  <c r="I358" i="71"/>
  <c r="G358" i="71"/>
  <c r="K357" i="71"/>
  <c r="I357" i="71"/>
  <c r="G357" i="71"/>
  <c r="K356" i="71"/>
  <c r="I356" i="71"/>
  <c r="G356" i="71"/>
  <c r="K355" i="71"/>
  <c r="I355" i="71"/>
  <c r="G355" i="71"/>
  <c r="K354" i="71"/>
  <c r="I354" i="71"/>
  <c r="G354" i="71"/>
  <c r="K353" i="71"/>
  <c r="I353" i="71"/>
  <c r="G353" i="71"/>
  <c r="K352" i="71"/>
  <c r="I352" i="71"/>
  <c r="G352" i="71"/>
  <c r="K351" i="71"/>
  <c r="I351" i="71"/>
  <c r="G351" i="71"/>
  <c r="K350" i="71"/>
  <c r="I350" i="71"/>
  <c r="G350" i="71"/>
  <c r="K349" i="71"/>
  <c r="I349" i="71"/>
  <c r="G349" i="71"/>
  <c r="K348" i="71"/>
  <c r="I348" i="71"/>
  <c r="G348" i="71"/>
  <c r="K347" i="71"/>
  <c r="I347" i="71"/>
  <c r="G347" i="71"/>
  <c r="K346" i="71"/>
  <c r="I346" i="71"/>
  <c r="G346" i="71"/>
  <c r="K345" i="71"/>
  <c r="I345" i="71"/>
  <c r="G345" i="71"/>
  <c r="K344" i="71"/>
  <c r="I344" i="71"/>
  <c r="G344" i="71"/>
  <c r="K343" i="71"/>
  <c r="I343" i="71"/>
  <c r="G343" i="71"/>
  <c r="K342" i="71"/>
  <c r="I342" i="71"/>
  <c r="G342" i="71"/>
  <c r="K341" i="71"/>
  <c r="I341" i="71"/>
  <c r="G341" i="71"/>
  <c r="K340" i="71"/>
  <c r="I340" i="71"/>
  <c r="G340" i="71"/>
  <c r="K339" i="71"/>
  <c r="I339" i="71"/>
  <c r="G339" i="71"/>
  <c r="K338" i="71"/>
  <c r="I338" i="71"/>
  <c r="G338" i="71"/>
  <c r="K337" i="71"/>
  <c r="I337" i="71"/>
  <c r="G337" i="71"/>
  <c r="K336" i="71"/>
  <c r="I336" i="71"/>
  <c r="G336" i="71"/>
  <c r="K335" i="71"/>
  <c r="I335" i="71"/>
  <c r="G335" i="71"/>
  <c r="K334" i="71"/>
  <c r="I334" i="71"/>
  <c r="G334" i="71"/>
  <c r="K333" i="71"/>
  <c r="I333" i="71"/>
  <c r="G333" i="71"/>
  <c r="K332" i="71"/>
  <c r="I332" i="71"/>
  <c r="G332" i="71"/>
  <c r="K331" i="71"/>
  <c r="I331" i="71"/>
  <c r="G331" i="71"/>
  <c r="K330" i="71"/>
  <c r="I330" i="71"/>
  <c r="G330" i="71"/>
  <c r="K329" i="71"/>
  <c r="I329" i="71"/>
  <c r="G329" i="71"/>
  <c r="K328" i="71"/>
  <c r="I328" i="71"/>
  <c r="G328" i="71"/>
  <c r="K327" i="71"/>
  <c r="I327" i="71"/>
  <c r="G327" i="71"/>
  <c r="K326" i="71"/>
  <c r="I326" i="71"/>
  <c r="G326" i="71"/>
  <c r="K325" i="71"/>
  <c r="I325" i="71"/>
  <c r="G325" i="71"/>
  <c r="K324" i="71"/>
  <c r="I324" i="71"/>
  <c r="G324" i="71"/>
  <c r="K323" i="71"/>
  <c r="I323" i="71"/>
  <c r="G323" i="71"/>
  <c r="K322" i="71"/>
  <c r="I322" i="71"/>
  <c r="G322" i="71"/>
  <c r="K321" i="71"/>
  <c r="I321" i="71"/>
  <c r="G321" i="71"/>
  <c r="K320" i="71"/>
  <c r="I320" i="71"/>
  <c r="G320" i="71"/>
  <c r="K319" i="71"/>
  <c r="I319" i="71"/>
  <c r="G319" i="71"/>
  <c r="K318" i="71"/>
  <c r="I318" i="71"/>
  <c r="G318" i="71"/>
  <c r="K317" i="71"/>
  <c r="I317" i="71"/>
  <c r="G317" i="71"/>
  <c r="K316" i="71"/>
  <c r="I316" i="71"/>
  <c r="G316" i="71"/>
  <c r="K315" i="71"/>
  <c r="I315" i="71"/>
  <c r="G315" i="71"/>
  <c r="K314" i="71"/>
  <c r="I314" i="71"/>
  <c r="G314" i="71"/>
  <c r="K313" i="71"/>
  <c r="I313" i="71"/>
  <c r="G313" i="71"/>
  <c r="K312" i="71"/>
  <c r="I312" i="71"/>
  <c r="G312" i="71"/>
  <c r="K311" i="71"/>
  <c r="I311" i="71"/>
  <c r="G311" i="71"/>
  <c r="K310" i="71"/>
  <c r="I310" i="71"/>
  <c r="G310" i="71"/>
  <c r="K309" i="71"/>
  <c r="I309" i="71"/>
  <c r="G309" i="71"/>
  <c r="K308" i="71"/>
  <c r="I308" i="71"/>
  <c r="G308" i="71"/>
  <c r="K307" i="71"/>
  <c r="I307" i="71"/>
  <c r="G307" i="71"/>
  <c r="K306" i="71"/>
  <c r="I306" i="71"/>
  <c r="G306" i="71"/>
  <c r="K305" i="71"/>
  <c r="I305" i="71"/>
  <c r="G305" i="71"/>
  <c r="K304" i="71"/>
  <c r="I304" i="71"/>
  <c r="G304" i="71"/>
  <c r="K303" i="71"/>
  <c r="I303" i="71"/>
  <c r="G303" i="71"/>
  <c r="K302" i="71"/>
  <c r="I302" i="71"/>
  <c r="G302" i="71"/>
  <c r="K301" i="71"/>
  <c r="I301" i="71"/>
  <c r="G301" i="71"/>
  <c r="K300" i="71"/>
  <c r="I300" i="71"/>
  <c r="G300" i="71"/>
  <c r="K299" i="71"/>
  <c r="I299" i="71"/>
  <c r="G299" i="71"/>
  <c r="K298" i="71"/>
  <c r="I298" i="71"/>
  <c r="G298" i="71"/>
  <c r="K297" i="71"/>
  <c r="I297" i="71"/>
  <c r="G297" i="71"/>
  <c r="K296" i="71"/>
  <c r="I296" i="71"/>
  <c r="G296" i="71"/>
  <c r="K295" i="71"/>
  <c r="I295" i="71"/>
  <c r="G295" i="71"/>
  <c r="K294" i="71"/>
  <c r="I294" i="71"/>
  <c r="G294" i="71"/>
  <c r="K293" i="71"/>
  <c r="I293" i="71"/>
  <c r="G293" i="71"/>
  <c r="K292" i="71"/>
  <c r="I292" i="71"/>
  <c r="G292" i="71"/>
  <c r="K291" i="71"/>
  <c r="I291" i="71"/>
  <c r="G291" i="71"/>
  <c r="K290" i="71"/>
  <c r="I290" i="71"/>
  <c r="G290" i="71"/>
  <c r="K289" i="71"/>
  <c r="I289" i="71"/>
  <c r="G289" i="71"/>
  <c r="K288" i="71"/>
  <c r="I288" i="71"/>
  <c r="G288" i="71"/>
  <c r="K287" i="71"/>
  <c r="I287" i="71"/>
  <c r="G287" i="71"/>
  <c r="K286" i="71"/>
  <c r="I286" i="71"/>
  <c r="G286" i="71"/>
  <c r="K285" i="71"/>
  <c r="I285" i="71"/>
  <c r="G285" i="71"/>
  <c r="K284" i="71"/>
  <c r="I284" i="71"/>
  <c r="G284" i="71"/>
  <c r="K283" i="71"/>
  <c r="I283" i="71"/>
  <c r="G283" i="71"/>
  <c r="K282" i="71"/>
  <c r="I282" i="71"/>
  <c r="G282" i="71"/>
  <c r="K281" i="71"/>
  <c r="I281" i="71"/>
  <c r="G281" i="71"/>
  <c r="K280" i="71"/>
  <c r="I280" i="71"/>
  <c r="G280" i="71"/>
  <c r="K279" i="71"/>
  <c r="I279" i="71"/>
  <c r="G279" i="71"/>
  <c r="K278" i="71"/>
  <c r="I278" i="71"/>
  <c r="G278" i="71"/>
  <c r="K277" i="71"/>
  <c r="I277" i="71"/>
  <c r="G277" i="71"/>
  <c r="K276" i="71"/>
  <c r="I276" i="71"/>
  <c r="G276" i="71"/>
  <c r="K275" i="71"/>
  <c r="I275" i="71"/>
  <c r="G275" i="71"/>
  <c r="K274" i="71"/>
  <c r="I274" i="71"/>
  <c r="G274" i="71"/>
  <c r="K273" i="71"/>
  <c r="I273" i="71"/>
  <c r="G273" i="71"/>
  <c r="K272" i="71"/>
  <c r="I272" i="71"/>
  <c r="G272" i="71"/>
  <c r="K271" i="71"/>
  <c r="I271" i="71"/>
  <c r="G271" i="71"/>
  <c r="K270" i="71"/>
  <c r="I270" i="71"/>
  <c r="G270" i="71"/>
  <c r="K269" i="71"/>
  <c r="I269" i="71"/>
  <c r="G269" i="71"/>
  <c r="K268" i="71"/>
  <c r="I268" i="71"/>
  <c r="G268" i="71"/>
  <c r="K267" i="71"/>
  <c r="I267" i="71"/>
  <c r="G267" i="71"/>
  <c r="K266" i="71"/>
  <c r="I266" i="71"/>
  <c r="G266" i="71"/>
  <c r="K265" i="71"/>
  <c r="I265" i="71"/>
  <c r="G265" i="71"/>
  <c r="K264" i="71"/>
  <c r="I264" i="71"/>
  <c r="G264" i="71"/>
  <c r="K263" i="71"/>
  <c r="I263" i="71"/>
  <c r="G263" i="71"/>
  <c r="K262" i="71"/>
  <c r="I262" i="71"/>
  <c r="G262" i="71"/>
  <c r="K261" i="71"/>
  <c r="I261" i="71"/>
  <c r="G261" i="71"/>
  <c r="K260" i="71"/>
  <c r="I260" i="71"/>
  <c r="G260" i="71"/>
  <c r="K259" i="71"/>
  <c r="I259" i="71"/>
  <c r="G259" i="71"/>
  <c r="K258" i="71"/>
  <c r="I258" i="71"/>
  <c r="G258" i="71"/>
  <c r="K257" i="71"/>
  <c r="I257" i="71"/>
  <c r="G257" i="71"/>
  <c r="K256" i="71"/>
  <c r="I256" i="71"/>
  <c r="G256" i="71"/>
  <c r="K255" i="71"/>
  <c r="I255" i="71"/>
  <c r="G255" i="71"/>
  <c r="K254" i="71"/>
  <c r="I254" i="71"/>
  <c r="G254" i="71"/>
  <c r="K253" i="71"/>
  <c r="I253" i="71"/>
  <c r="G253" i="71"/>
  <c r="K252" i="71"/>
  <c r="I252" i="71"/>
  <c r="G252" i="71"/>
  <c r="K251" i="71"/>
  <c r="I251" i="71"/>
  <c r="G251" i="71"/>
  <c r="K250" i="71"/>
  <c r="I250" i="71"/>
  <c r="G250" i="71"/>
  <c r="K249" i="71"/>
  <c r="I249" i="71"/>
  <c r="G249" i="71"/>
  <c r="K248" i="71"/>
  <c r="I248" i="71"/>
  <c r="G248" i="71"/>
  <c r="K247" i="71"/>
  <c r="I247" i="71"/>
  <c r="G247" i="71"/>
  <c r="K246" i="71"/>
  <c r="I246" i="71"/>
  <c r="G246" i="71"/>
  <c r="K245" i="71"/>
  <c r="I245" i="71"/>
  <c r="G245" i="71"/>
  <c r="K244" i="71"/>
  <c r="I244" i="71"/>
  <c r="G244" i="71"/>
  <c r="K243" i="71"/>
  <c r="I243" i="71"/>
  <c r="G243" i="71"/>
  <c r="K242" i="71"/>
  <c r="I242" i="71"/>
  <c r="G242" i="71"/>
  <c r="K241" i="71"/>
  <c r="I241" i="71"/>
  <c r="G241" i="71"/>
  <c r="K240" i="71"/>
  <c r="I240" i="71"/>
  <c r="G240" i="71"/>
  <c r="K239" i="71"/>
  <c r="I239" i="71"/>
  <c r="G239" i="71"/>
  <c r="K237" i="71"/>
  <c r="I237" i="71"/>
  <c r="G237" i="71"/>
  <c r="K236" i="71"/>
  <c r="I236" i="71"/>
  <c r="G236" i="71"/>
  <c r="K235" i="71"/>
  <c r="I235" i="71"/>
  <c r="G235" i="71"/>
  <c r="K234" i="71"/>
  <c r="I234" i="71"/>
  <c r="G234" i="71"/>
  <c r="K233" i="71"/>
  <c r="I233" i="71"/>
  <c r="G233" i="71"/>
  <c r="K232" i="71"/>
  <c r="I232" i="71"/>
  <c r="G232" i="71"/>
  <c r="K231" i="71"/>
  <c r="I231" i="71"/>
  <c r="G231" i="71"/>
  <c r="K230" i="71"/>
  <c r="I230" i="71"/>
  <c r="G230" i="71"/>
  <c r="K228" i="71"/>
  <c r="I228" i="71"/>
  <c r="G228" i="71"/>
  <c r="K227" i="71"/>
  <c r="I227" i="71"/>
  <c r="G227" i="71"/>
  <c r="K226" i="71"/>
  <c r="I226" i="71"/>
  <c r="G226" i="71"/>
  <c r="K225" i="71"/>
  <c r="I225" i="71"/>
  <c r="G225" i="71"/>
  <c r="K223" i="71"/>
  <c r="I223" i="71"/>
  <c r="G223" i="71"/>
  <c r="K222" i="71"/>
  <c r="I222" i="71"/>
  <c r="G222" i="71"/>
  <c r="K221" i="71"/>
  <c r="I221" i="71"/>
  <c r="G221" i="71"/>
  <c r="K220" i="71"/>
  <c r="I220" i="71"/>
  <c r="G220" i="71"/>
  <c r="K219" i="71"/>
  <c r="I219" i="71"/>
  <c r="G219" i="71"/>
  <c r="K218" i="71"/>
  <c r="I218" i="71"/>
  <c r="G218" i="71"/>
  <c r="K217" i="71"/>
  <c r="I217" i="71"/>
  <c r="G217" i="71"/>
  <c r="K216" i="71"/>
  <c r="I216" i="71"/>
  <c r="G216" i="71"/>
  <c r="K215" i="71"/>
  <c r="I215" i="71"/>
  <c r="G215" i="71"/>
  <c r="K214" i="71"/>
  <c r="I214" i="71"/>
  <c r="G214" i="71"/>
  <c r="K213" i="71"/>
  <c r="I213" i="71"/>
  <c r="G213" i="71"/>
  <c r="K212" i="71"/>
  <c r="I212" i="71"/>
  <c r="G212" i="71"/>
  <c r="K211" i="71"/>
  <c r="I211" i="71"/>
  <c r="G211" i="71"/>
  <c r="K210" i="71"/>
  <c r="I210" i="71"/>
  <c r="G210" i="71"/>
  <c r="K209" i="71"/>
  <c r="I209" i="71"/>
  <c r="G209" i="71"/>
  <c r="K208" i="71"/>
  <c r="I208" i="71"/>
  <c r="G208" i="71"/>
  <c r="K207" i="71"/>
  <c r="I207" i="71"/>
  <c r="G207" i="71"/>
  <c r="K206" i="71"/>
  <c r="I206" i="71"/>
  <c r="G206" i="71"/>
  <c r="K205" i="71"/>
  <c r="I205" i="71"/>
  <c r="G205" i="71"/>
  <c r="K204" i="71"/>
  <c r="I204" i="71"/>
  <c r="G204" i="71"/>
  <c r="K203" i="71"/>
  <c r="I203" i="71"/>
  <c r="G203" i="71"/>
  <c r="K202" i="71"/>
  <c r="I202" i="71"/>
  <c r="G202" i="71"/>
  <c r="K201" i="71"/>
  <c r="I201" i="71"/>
  <c r="G201" i="71"/>
  <c r="K200" i="71"/>
  <c r="I200" i="71"/>
  <c r="G200" i="71"/>
  <c r="K199" i="71"/>
  <c r="I199" i="71"/>
  <c r="G199" i="71"/>
  <c r="K198" i="71"/>
  <c r="I198" i="71"/>
  <c r="G198" i="71"/>
  <c r="K197" i="71"/>
  <c r="I197" i="71"/>
  <c r="G197" i="71"/>
  <c r="K196" i="71"/>
  <c r="I196" i="71"/>
  <c r="G196" i="71"/>
  <c r="K195" i="71"/>
  <c r="I195" i="71"/>
  <c r="G195" i="71"/>
  <c r="K194" i="71"/>
  <c r="I194" i="71"/>
  <c r="G194" i="71"/>
  <c r="K193" i="71"/>
  <c r="I193" i="71"/>
  <c r="G193" i="71"/>
  <c r="K192" i="71"/>
  <c r="I192" i="71"/>
  <c r="G192" i="71"/>
  <c r="K191" i="71"/>
  <c r="I191" i="71"/>
  <c r="G191" i="71"/>
  <c r="K190" i="71"/>
  <c r="I190" i="71"/>
  <c r="G190" i="71"/>
  <c r="K189" i="71"/>
  <c r="I189" i="71"/>
  <c r="G189" i="71"/>
  <c r="K188" i="71"/>
  <c r="I188" i="71"/>
  <c r="G188" i="71"/>
  <c r="K187" i="71"/>
  <c r="I187" i="71"/>
  <c r="G187" i="71"/>
  <c r="K186" i="71"/>
  <c r="I186" i="71"/>
  <c r="G186" i="71"/>
  <c r="K185" i="71"/>
  <c r="I185" i="71"/>
  <c r="G185" i="71"/>
  <c r="K184" i="71"/>
  <c r="I184" i="71"/>
  <c r="G184" i="71"/>
  <c r="K183" i="71"/>
  <c r="I183" i="71"/>
  <c r="G183" i="71"/>
  <c r="K182" i="71"/>
  <c r="I182" i="71"/>
  <c r="G182" i="71"/>
  <c r="K181" i="71"/>
  <c r="I181" i="71"/>
  <c r="G181" i="71"/>
  <c r="K180" i="71"/>
  <c r="I180" i="71"/>
  <c r="G180" i="71"/>
  <c r="K179" i="71"/>
  <c r="I179" i="71"/>
  <c r="G179" i="71"/>
  <c r="K178" i="71"/>
  <c r="I178" i="71"/>
  <c r="G178" i="71"/>
  <c r="K177" i="71"/>
  <c r="I177" i="71"/>
  <c r="G177" i="71"/>
  <c r="K176" i="71"/>
  <c r="I176" i="71"/>
  <c r="G176" i="71"/>
  <c r="K175" i="71"/>
  <c r="I175" i="71"/>
  <c r="G175" i="71"/>
  <c r="K174" i="71"/>
  <c r="I174" i="71"/>
  <c r="G174" i="71"/>
  <c r="K173" i="71"/>
  <c r="I173" i="71"/>
  <c r="G173" i="71"/>
  <c r="K172" i="71"/>
  <c r="I172" i="71"/>
  <c r="G172" i="71"/>
  <c r="K171" i="71"/>
  <c r="I171" i="71"/>
  <c r="G171" i="71"/>
  <c r="K170" i="71"/>
  <c r="I170" i="71"/>
  <c r="G170" i="71"/>
  <c r="K169" i="71"/>
  <c r="I169" i="71"/>
  <c r="G169" i="71"/>
  <c r="K168" i="71"/>
  <c r="I168" i="71"/>
  <c r="G168" i="71"/>
  <c r="K167" i="71"/>
  <c r="I167" i="71"/>
  <c r="G167" i="71"/>
  <c r="K166" i="71"/>
  <c r="I166" i="71"/>
  <c r="G166" i="71"/>
  <c r="K165" i="71"/>
  <c r="I165" i="71"/>
  <c r="G165" i="71"/>
  <c r="K164" i="71"/>
  <c r="I164" i="71"/>
  <c r="G164" i="71"/>
  <c r="K163" i="71"/>
  <c r="I163" i="71"/>
  <c r="G163" i="71"/>
  <c r="K162" i="71"/>
  <c r="I162" i="71"/>
  <c r="G162" i="71"/>
  <c r="K161" i="71"/>
  <c r="I161" i="71"/>
  <c r="G161" i="71"/>
  <c r="K160" i="71"/>
  <c r="I160" i="71"/>
  <c r="G160" i="71"/>
  <c r="K159" i="71"/>
  <c r="I159" i="71"/>
  <c r="G159" i="71"/>
  <c r="K158" i="71"/>
  <c r="I158" i="71"/>
  <c r="G158" i="71"/>
  <c r="K157" i="71"/>
  <c r="I157" i="71"/>
  <c r="G157" i="71"/>
  <c r="K156" i="71"/>
  <c r="I156" i="71"/>
  <c r="G156" i="71"/>
  <c r="K155" i="71"/>
  <c r="I155" i="71"/>
  <c r="G155" i="71"/>
  <c r="K154" i="71"/>
  <c r="I154" i="71"/>
  <c r="G154" i="71"/>
  <c r="K153" i="71"/>
  <c r="I153" i="71"/>
  <c r="G153" i="71"/>
  <c r="K152" i="71"/>
  <c r="I152" i="71"/>
  <c r="G152" i="71"/>
  <c r="K151" i="71"/>
  <c r="I151" i="71"/>
  <c r="G151" i="71"/>
  <c r="K150" i="71"/>
  <c r="I150" i="71"/>
  <c r="G150" i="71"/>
  <c r="K149" i="71"/>
  <c r="I149" i="71"/>
  <c r="G149" i="71"/>
  <c r="K148" i="71"/>
  <c r="I148" i="71"/>
  <c r="G148" i="71"/>
  <c r="K147" i="71"/>
  <c r="I147" i="71"/>
  <c r="G147" i="71"/>
  <c r="K146" i="71"/>
  <c r="I146" i="71"/>
  <c r="G146" i="71"/>
  <c r="K145" i="71"/>
  <c r="I145" i="71"/>
  <c r="G145" i="71"/>
  <c r="K144" i="71"/>
  <c r="I144" i="71"/>
  <c r="G144" i="71"/>
  <c r="K143" i="71"/>
  <c r="I143" i="71"/>
  <c r="G143" i="71"/>
  <c r="K142" i="71"/>
  <c r="I142" i="71"/>
  <c r="G142" i="71"/>
  <c r="K141" i="71"/>
  <c r="I141" i="71"/>
  <c r="G141" i="71"/>
  <c r="K140" i="71"/>
  <c r="I140" i="71"/>
  <c r="G140" i="71"/>
  <c r="K139" i="71"/>
  <c r="I139" i="71"/>
  <c r="G139" i="71"/>
  <c r="K138" i="71"/>
  <c r="I138" i="71"/>
  <c r="G138" i="71"/>
  <c r="K137" i="71"/>
  <c r="I137" i="71"/>
  <c r="G137" i="71"/>
  <c r="K136" i="71"/>
  <c r="I136" i="71"/>
  <c r="G136" i="71"/>
  <c r="K135" i="71"/>
  <c r="I135" i="71"/>
  <c r="G135" i="71"/>
  <c r="K134" i="71"/>
  <c r="I134" i="71"/>
  <c r="G134" i="71"/>
  <c r="K133" i="71"/>
  <c r="I133" i="71"/>
  <c r="G133" i="71"/>
  <c r="K132" i="71"/>
  <c r="I132" i="71"/>
  <c r="G132" i="71"/>
  <c r="K131" i="71"/>
  <c r="I131" i="71"/>
  <c r="G131" i="71"/>
  <c r="K130" i="71"/>
  <c r="I130" i="71"/>
  <c r="G130" i="71"/>
  <c r="K129" i="71"/>
  <c r="I129" i="71"/>
  <c r="G129" i="71"/>
  <c r="K128" i="71"/>
  <c r="I128" i="71"/>
  <c r="G128" i="71"/>
  <c r="K127" i="71"/>
  <c r="I127" i="71"/>
  <c r="G127" i="71"/>
  <c r="K126" i="71"/>
  <c r="I126" i="71"/>
  <c r="G126" i="71"/>
  <c r="K125" i="71"/>
  <c r="I125" i="71"/>
  <c r="G125" i="71"/>
  <c r="K124" i="71"/>
  <c r="I124" i="71"/>
  <c r="G124" i="71"/>
  <c r="K123" i="71"/>
  <c r="I123" i="71"/>
  <c r="G123" i="71"/>
  <c r="K122" i="71"/>
  <c r="I122" i="71"/>
  <c r="G122" i="71"/>
  <c r="K121" i="71"/>
  <c r="I121" i="71"/>
  <c r="G121" i="71"/>
  <c r="K120" i="71"/>
  <c r="I120" i="71"/>
  <c r="G120" i="71"/>
  <c r="K119" i="71"/>
  <c r="I119" i="71"/>
  <c r="G119" i="71"/>
  <c r="K118" i="71"/>
  <c r="I118" i="71"/>
  <c r="G118" i="71"/>
  <c r="K117" i="71"/>
  <c r="I117" i="71"/>
  <c r="G117" i="71"/>
  <c r="K116" i="71"/>
  <c r="I116" i="71"/>
  <c r="G116" i="71"/>
  <c r="K115" i="71"/>
  <c r="I115" i="71"/>
  <c r="G115" i="71"/>
  <c r="K114" i="71"/>
  <c r="I114" i="71"/>
  <c r="G114" i="71"/>
  <c r="K112" i="71"/>
  <c r="I112" i="71"/>
  <c r="G112" i="71"/>
  <c r="K111" i="71"/>
  <c r="I111" i="71"/>
  <c r="G111" i="71"/>
  <c r="K110" i="71"/>
  <c r="I110" i="71"/>
  <c r="G110" i="71"/>
  <c r="K109" i="71"/>
  <c r="I109" i="71"/>
  <c r="G109" i="71"/>
  <c r="K108" i="71"/>
  <c r="I108" i="71"/>
  <c r="G108" i="71"/>
  <c r="K107" i="71"/>
  <c r="I107" i="71"/>
  <c r="G107" i="71"/>
  <c r="K106" i="71"/>
  <c r="I106" i="71"/>
  <c r="G106" i="71"/>
  <c r="K105" i="71"/>
  <c r="I105" i="71"/>
  <c r="G105" i="71"/>
  <c r="K104" i="71"/>
  <c r="I104" i="71"/>
  <c r="G104" i="71"/>
  <c r="K103" i="71"/>
  <c r="I103" i="71"/>
  <c r="G103" i="71"/>
  <c r="K102" i="71"/>
  <c r="I102" i="71"/>
  <c r="G102" i="71"/>
  <c r="K101" i="71"/>
  <c r="I101" i="71"/>
  <c r="G101" i="71"/>
  <c r="K100" i="71"/>
  <c r="I100" i="71"/>
  <c r="G100" i="71"/>
  <c r="K99" i="71"/>
  <c r="I99" i="71"/>
  <c r="G99" i="71"/>
  <c r="K98" i="71"/>
  <c r="I98" i="71"/>
  <c r="G98" i="71"/>
  <c r="K97" i="71"/>
  <c r="I97" i="71"/>
  <c r="G97" i="71"/>
  <c r="K96" i="71"/>
  <c r="I96" i="71"/>
  <c r="G96" i="71"/>
  <c r="K95" i="71"/>
  <c r="I95" i="71"/>
  <c r="G95" i="71"/>
  <c r="K94" i="71"/>
  <c r="I94" i="71"/>
  <c r="G94" i="71"/>
  <c r="K93" i="71"/>
  <c r="I93" i="71"/>
  <c r="G93" i="71"/>
  <c r="K92" i="71"/>
  <c r="I92" i="71"/>
  <c r="G92" i="71"/>
  <c r="K91" i="71"/>
  <c r="I91" i="71"/>
  <c r="G91" i="71"/>
  <c r="K90" i="71"/>
  <c r="I90" i="71"/>
  <c r="G90" i="71"/>
  <c r="K89" i="71"/>
  <c r="I89" i="71"/>
  <c r="G89" i="71"/>
  <c r="K88" i="71"/>
  <c r="I88" i="71"/>
  <c r="G88" i="71"/>
  <c r="K87" i="71"/>
  <c r="I87" i="71"/>
  <c r="G87" i="71"/>
  <c r="K86" i="71"/>
  <c r="I86" i="71"/>
  <c r="G86" i="71"/>
  <c r="K85" i="71"/>
  <c r="I85" i="71"/>
  <c r="G85" i="71"/>
  <c r="K84" i="71"/>
  <c r="I84" i="71"/>
  <c r="G84" i="71"/>
  <c r="K83" i="71"/>
  <c r="I83" i="71"/>
  <c r="G83" i="71"/>
  <c r="K82" i="71"/>
  <c r="I82" i="71"/>
  <c r="G82" i="71"/>
  <c r="K81" i="71"/>
  <c r="I81" i="71"/>
  <c r="G81" i="71"/>
  <c r="K80" i="71"/>
  <c r="I80" i="71"/>
  <c r="G80" i="71"/>
  <c r="K79" i="71"/>
  <c r="I79" i="71"/>
  <c r="G79" i="71"/>
  <c r="K78" i="71"/>
  <c r="I78" i="71"/>
  <c r="G78" i="71"/>
  <c r="K77" i="71"/>
  <c r="I77" i="71"/>
  <c r="G77" i="71"/>
  <c r="K76" i="71"/>
  <c r="I76" i="71"/>
  <c r="G76" i="71"/>
  <c r="K75" i="71"/>
  <c r="I75" i="71"/>
  <c r="G75" i="71"/>
  <c r="K74" i="71"/>
  <c r="I74" i="71"/>
  <c r="G74" i="71"/>
  <c r="K73" i="71"/>
  <c r="I73" i="71"/>
  <c r="G73" i="71"/>
  <c r="K72" i="71"/>
  <c r="I72" i="71"/>
  <c r="G72" i="71"/>
  <c r="K71" i="71"/>
  <c r="I71" i="71"/>
  <c r="G71" i="71"/>
  <c r="K70" i="71"/>
  <c r="I70" i="71"/>
  <c r="G70" i="71"/>
  <c r="K69" i="71"/>
  <c r="I69" i="71"/>
  <c r="G69" i="71"/>
  <c r="K68" i="71"/>
  <c r="I68" i="71"/>
  <c r="G68" i="71"/>
  <c r="K67" i="71"/>
  <c r="I67" i="71"/>
  <c r="G67" i="71"/>
  <c r="K66" i="71"/>
  <c r="I66" i="71"/>
  <c r="G66" i="71"/>
  <c r="K65" i="71"/>
  <c r="I65" i="71"/>
  <c r="G65" i="71"/>
  <c r="K64" i="71"/>
  <c r="I64" i="71"/>
  <c r="G64" i="71"/>
  <c r="K63" i="71"/>
  <c r="I63" i="71"/>
  <c r="G63" i="71"/>
  <c r="K62" i="71"/>
  <c r="I62" i="71"/>
  <c r="G62" i="71"/>
  <c r="K61" i="71"/>
  <c r="I61" i="71"/>
  <c r="G61" i="71"/>
  <c r="K60" i="71"/>
  <c r="I60" i="71"/>
  <c r="G60" i="71"/>
  <c r="K59" i="71"/>
  <c r="I59" i="71"/>
  <c r="G59" i="71"/>
  <c r="K58" i="71"/>
  <c r="I58" i="71"/>
  <c r="G58" i="71"/>
  <c r="K57" i="71"/>
  <c r="I57" i="71"/>
  <c r="G57" i="71"/>
  <c r="K56" i="71"/>
  <c r="I56" i="71"/>
  <c r="G56" i="71"/>
  <c r="K55" i="71"/>
  <c r="I55" i="71"/>
  <c r="G55" i="71"/>
  <c r="K54" i="71"/>
  <c r="I54" i="71"/>
  <c r="G54" i="71"/>
  <c r="K53" i="71"/>
  <c r="I53" i="71"/>
  <c r="G53" i="71"/>
  <c r="K52" i="71"/>
  <c r="I52" i="71"/>
  <c r="G52" i="71"/>
  <c r="K51" i="71"/>
  <c r="I51" i="71"/>
  <c r="G51" i="71"/>
  <c r="K50" i="71"/>
  <c r="I50" i="71"/>
  <c r="G50" i="71"/>
  <c r="K49" i="71"/>
  <c r="I49" i="71"/>
  <c r="G49" i="71"/>
  <c r="K48" i="71"/>
  <c r="I48" i="71"/>
  <c r="G48" i="71"/>
  <c r="K47" i="71"/>
  <c r="I47" i="71"/>
  <c r="G47" i="71"/>
  <c r="K46" i="71"/>
  <c r="I46" i="71"/>
  <c r="G46" i="71"/>
  <c r="K45" i="71"/>
  <c r="I45" i="71"/>
  <c r="G45" i="71"/>
  <c r="K44" i="71"/>
  <c r="I44" i="71"/>
  <c r="G44" i="71"/>
  <c r="K43" i="71"/>
  <c r="I43" i="71"/>
  <c r="G43" i="71"/>
  <c r="K42" i="71"/>
  <c r="I42" i="71"/>
  <c r="G42" i="71"/>
  <c r="K41" i="71"/>
  <c r="I41" i="71"/>
  <c r="G41" i="71"/>
  <c r="K40" i="71"/>
  <c r="I40" i="71"/>
  <c r="G40" i="71"/>
  <c r="K39" i="71"/>
  <c r="I39" i="71"/>
  <c r="G39" i="71"/>
  <c r="K38" i="71"/>
  <c r="I38" i="71"/>
  <c r="G38" i="71"/>
  <c r="K37" i="71"/>
  <c r="I37" i="71"/>
  <c r="G37" i="71"/>
  <c r="K36" i="71"/>
  <c r="I36" i="71"/>
  <c r="G36" i="71"/>
  <c r="K35" i="71"/>
  <c r="I35" i="71"/>
  <c r="G35" i="71"/>
  <c r="K34" i="71"/>
  <c r="I34" i="71"/>
  <c r="G34" i="71"/>
  <c r="K33" i="71"/>
  <c r="I33" i="71"/>
  <c r="G33" i="71"/>
  <c r="K32" i="71"/>
  <c r="I32" i="71"/>
  <c r="G32" i="71"/>
  <c r="K31" i="71"/>
  <c r="I31" i="71"/>
  <c r="G31" i="71"/>
  <c r="K30" i="71"/>
  <c r="I30" i="71"/>
  <c r="G30" i="71"/>
  <c r="K29" i="71"/>
  <c r="I29" i="71"/>
  <c r="G29" i="71"/>
  <c r="K28" i="71"/>
  <c r="I28" i="71"/>
  <c r="G28" i="71"/>
  <c r="K27" i="71"/>
  <c r="I27" i="71"/>
  <c r="G27" i="71"/>
  <c r="K26" i="71"/>
  <c r="I26" i="71"/>
  <c r="G26" i="71"/>
  <c r="K25" i="71"/>
  <c r="I25" i="71"/>
  <c r="G25" i="71"/>
  <c r="K24" i="71"/>
  <c r="I24" i="71"/>
  <c r="G24" i="71"/>
  <c r="K23" i="71"/>
  <c r="I23" i="71"/>
  <c r="G23" i="71"/>
  <c r="K22" i="71"/>
  <c r="I22" i="71"/>
  <c r="G22" i="71"/>
  <c r="K21" i="71"/>
  <c r="I21" i="71"/>
  <c r="G21" i="71"/>
  <c r="K20" i="71"/>
  <c r="I20" i="71"/>
  <c r="G20" i="71"/>
  <c r="K19" i="71"/>
  <c r="I19" i="71"/>
  <c r="G19" i="71"/>
  <c r="K18" i="71"/>
  <c r="I18" i="71"/>
  <c r="G18" i="71"/>
  <c r="K17" i="71"/>
  <c r="I17" i="71"/>
  <c r="G17" i="71"/>
  <c r="K16" i="71"/>
  <c r="I16" i="71"/>
  <c r="G16" i="71"/>
  <c r="K15" i="71"/>
  <c r="I15" i="71"/>
  <c r="G15" i="71"/>
  <c r="K14" i="71"/>
  <c r="I14" i="71"/>
  <c r="G14" i="71"/>
  <c r="K13" i="71"/>
  <c r="I13" i="71"/>
  <c r="G13" i="71"/>
  <c r="K12" i="71"/>
  <c r="I12" i="71"/>
  <c r="G12" i="71"/>
  <c r="K11" i="71"/>
  <c r="I11" i="71"/>
  <c r="G11" i="71"/>
  <c r="K10" i="71"/>
  <c r="I10" i="71"/>
  <c r="G10" i="71"/>
  <c r="K9" i="71"/>
  <c r="I9" i="71"/>
  <c r="G9" i="71"/>
  <c r="K8" i="71"/>
  <c r="I8" i="71"/>
  <c r="G8" i="71"/>
  <c r="K7" i="71"/>
  <c r="I7" i="71"/>
  <c r="G7" i="71"/>
  <c r="K6" i="71"/>
  <c r="I6" i="71"/>
  <c r="G6" i="71"/>
  <c r="K702" i="71" l="1"/>
  <c r="K935" i="71" s="1"/>
  <c r="G522" i="71"/>
  <c r="M935" i="71"/>
  <c r="G828" i="71"/>
  <c r="I935" i="71"/>
  <c r="Q9" i="63" l="1"/>
  <c r="Q7" i="63"/>
  <c r="Q11" i="63"/>
  <c r="Q10" i="63"/>
  <c r="Q8" i="63"/>
  <c r="N95" i="60" l="1"/>
  <c r="O95" i="60" l="1"/>
</calcChain>
</file>

<file path=xl/sharedStrings.xml><?xml version="1.0" encoding="utf-8"?>
<sst xmlns="http://schemas.openxmlformats.org/spreadsheetml/2006/main" count="36989" uniqueCount="495">
  <si>
    <t>م</t>
  </si>
  <si>
    <t xml:space="preserve">قيمه اجمالي الاعمال </t>
  </si>
  <si>
    <t>البند</t>
  </si>
  <si>
    <t>عام</t>
  </si>
  <si>
    <t>فراج الناغى</t>
  </si>
  <si>
    <t>الاعمال السابقة</t>
  </si>
  <si>
    <t>الاعمال الحالية</t>
  </si>
  <si>
    <t>توريدات عزل</t>
  </si>
  <si>
    <t>توريد اسمنت</t>
  </si>
  <si>
    <t>عيد محمد عوض حبور</t>
  </si>
  <si>
    <t xml:space="preserve">عام </t>
  </si>
  <si>
    <t>مسعود محمود محمود الشربينى</t>
  </si>
  <si>
    <t>توريد بلاط موزايكو</t>
  </si>
  <si>
    <t>فتحى عبدالقوى حشيش</t>
  </si>
  <si>
    <t>رامى حسن عبدالمنعم</t>
  </si>
  <si>
    <t>ما سبق صرفه</t>
  </si>
  <si>
    <t>اسم المقاول (المورد)</t>
  </si>
  <si>
    <t>مركز التكلفة</t>
  </si>
  <si>
    <t>القرية</t>
  </si>
  <si>
    <t>رقم
 المستخلص</t>
  </si>
  <si>
    <t>مشروع حياه كريمة</t>
  </si>
  <si>
    <t>هيثم يحى خليل</t>
  </si>
  <si>
    <t>قافلة</t>
  </si>
  <si>
    <t>بسنتواى</t>
  </si>
  <si>
    <t>جواد حسنى</t>
  </si>
  <si>
    <t>بطورس</t>
  </si>
  <si>
    <t>دمسنا</t>
  </si>
  <si>
    <t>مركز شباب برسيق</t>
  </si>
  <si>
    <t>بلقطر</t>
  </si>
  <si>
    <t xml:space="preserve">مركز شباب كفر عزاز </t>
  </si>
  <si>
    <t>كوم القناطر</t>
  </si>
  <si>
    <t>بركة غطاس</t>
  </si>
  <si>
    <t>الجمعية الزراعية</t>
  </si>
  <si>
    <t>مركز شباب الزينى</t>
  </si>
  <si>
    <t xml:space="preserve">النخلة البحرية </t>
  </si>
  <si>
    <t>مركز شباب النخلة القبلية</t>
  </si>
  <si>
    <t>وحدة صحة بريدان</t>
  </si>
  <si>
    <t>وحدة صحة على حبيب</t>
  </si>
  <si>
    <t>وحدة صحة ابو اسماعيل</t>
  </si>
  <si>
    <t>وحدة صحة حامد ماضى</t>
  </si>
  <si>
    <t>وحدة صحة الزينى</t>
  </si>
  <si>
    <t>وحدة صحة خليج القصب</t>
  </si>
  <si>
    <t>وحدة صحة الخمسين</t>
  </si>
  <si>
    <t>مركز شباب جواد حسنى</t>
  </si>
  <si>
    <t>مركز شباب كوم صوان</t>
  </si>
  <si>
    <t>مركز شباب بطورس</t>
  </si>
  <si>
    <t>وحدة صحة بركة غطاس</t>
  </si>
  <si>
    <t xml:space="preserve">وحدة صحة كوم تقالة </t>
  </si>
  <si>
    <t>وحدة صحة الصالحية</t>
  </si>
  <si>
    <t>وحدة صحة انور المفتى</t>
  </si>
  <si>
    <t>مركز شباب ابو كبارية</t>
  </si>
  <si>
    <t>مركز شباب العشرة</t>
  </si>
  <si>
    <t xml:space="preserve">مركز شباب الجرادات </t>
  </si>
  <si>
    <t>مركز شباب الصالحية</t>
  </si>
  <si>
    <t>توريدات عامة</t>
  </si>
  <si>
    <t>كساحة</t>
  </si>
  <si>
    <t>موتوسيكلات</t>
  </si>
  <si>
    <t>نولون</t>
  </si>
  <si>
    <t>شركة الاسكندرية للحراريات</t>
  </si>
  <si>
    <t>ايهاب محمد سمير (شركة العز)</t>
  </si>
  <si>
    <t>توريد سباكة</t>
  </si>
  <si>
    <t>شركة بطيئة للاستيراد والتصدير</t>
  </si>
  <si>
    <t>توريد سيراميك</t>
  </si>
  <si>
    <t>فوسروك</t>
  </si>
  <si>
    <t xml:space="preserve">مادة </t>
  </si>
  <si>
    <t>صلاح احمد مصطفى</t>
  </si>
  <si>
    <t>مركز شباب كفر عزاز</t>
  </si>
  <si>
    <t xml:space="preserve">النخلة القبلية </t>
  </si>
  <si>
    <t>مركز شباب الجرادات</t>
  </si>
  <si>
    <t>مركز شباب التوسيلى</t>
  </si>
  <si>
    <t xml:space="preserve">كمال عوض محمد البراوى </t>
  </si>
  <si>
    <t>سن ورمل</t>
  </si>
  <si>
    <t>سلطان خميس سلطان</t>
  </si>
  <si>
    <t>مجدي فرج كامل النوام</t>
  </si>
  <si>
    <t>كوبري كوم صوان</t>
  </si>
  <si>
    <t>عبدالحفيظ محمد عبدالحفيظ(محمد الزيات)</t>
  </si>
  <si>
    <t>مركز شباب دير امس</t>
  </si>
  <si>
    <t>على عبدالعزيز رياض ابو غريب</t>
  </si>
  <si>
    <t>طوب طفلى</t>
  </si>
  <si>
    <t>طه احمد طه شلبى</t>
  </si>
  <si>
    <t>محمد طلعت العوضى</t>
  </si>
  <si>
    <t>شعبان بسيونى محمد</t>
  </si>
  <si>
    <t>احمد اسامة محمود ابو دينا</t>
  </si>
  <si>
    <t>وحده صحة الغابة</t>
  </si>
  <si>
    <t>مخزن بركة غطاس</t>
  </si>
  <si>
    <t xml:space="preserve"> صالح محمد عبدالله محمد</t>
  </si>
  <si>
    <t>فؤاد صابر اسماعيل الدغيدى</t>
  </si>
  <si>
    <t>كوبرى النص</t>
  </si>
  <si>
    <t>احمد نبيل عبدالسميع العمدة</t>
  </si>
  <si>
    <t>محمد عبدالحميد النوام</t>
  </si>
  <si>
    <t>احمد صبحى سعد محمد</t>
  </si>
  <si>
    <t>احمد السيد زكى</t>
  </si>
  <si>
    <t>محمد احمد السيد(كاش)</t>
  </si>
  <si>
    <t>فاضل خنيزى</t>
  </si>
  <si>
    <t>هانى شلبى</t>
  </si>
  <si>
    <t>طارق عمرو عبدالله</t>
  </si>
  <si>
    <t>كريم مجدى القاضى</t>
  </si>
  <si>
    <t>احمد عبدالغفار رمضان</t>
  </si>
  <si>
    <t>نعيم داوود سليمان ابراهيم</t>
  </si>
  <si>
    <t>شعبان على درويش</t>
  </si>
  <si>
    <t>كوبري نجع اولاد عيسي</t>
  </si>
  <si>
    <t>على شعبان ابو على</t>
  </si>
  <si>
    <t>احمد رمضان احمد عوض</t>
  </si>
  <si>
    <t>اسلام عدلى سعد</t>
  </si>
  <si>
    <t>احمد القاضى</t>
  </si>
  <si>
    <t>سالم رمضان احمد</t>
  </si>
  <si>
    <t>كوبرى الدراوية</t>
  </si>
  <si>
    <t>رمضان على على حماد</t>
  </si>
  <si>
    <t>رمضــــــــــــــــــــــــــــــــــــان على على حمــــــــــــــــــــــــــــــــــــــــــــــــــــــــاد</t>
  </si>
  <si>
    <t>محمد توفيق سعد السيد</t>
  </si>
  <si>
    <t xml:space="preserve"> اعمال دهانات</t>
  </si>
  <si>
    <t>جريفياتو</t>
  </si>
  <si>
    <t>اعمال كهرباء</t>
  </si>
  <si>
    <t>اعمال صحية</t>
  </si>
  <si>
    <t>مجمع خدمة المواطنين</t>
  </si>
  <si>
    <t>محمد سعيد درويش</t>
  </si>
  <si>
    <t xml:space="preserve">حدادة ونجارة </t>
  </si>
  <si>
    <t>وحدة صحة صفر الكبرى</t>
  </si>
  <si>
    <t>احمد ناصف عبدالمطلب النجار</t>
  </si>
  <si>
    <t>سور مركز شباب الجرادات</t>
  </si>
  <si>
    <t>شعبان سعيد جمعة (شركة العربى)</t>
  </si>
  <si>
    <t>ممدوح رمضان عبدالله (ابو ضلع)</t>
  </si>
  <si>
    <t>طوب اسمنتى</t>
  </si>
  <si>
    <t>ابو حمص</t>
  </si>
  <si>
    <t>مصطفى زغلول مصطفى النجار</t>
  </si>
  <si>
    <t>توريد رطش</t>
  </si>
  <si>
    <t>محمد حسن مبروك صفار</t>
  </si>
  <si>
    <t>صبحى عطية ابراهيم</t>
  </si>
  <si>
    <t>شركة الوعد (اسامة جمال زكى)</t>
  </si>
  <si>
    <t>خوازيق</t>
  </si>
  <si>
    <t>كوبرى ام اللبن</t>
  </si>
  <si>
    <t>كوبرى جليلة</t>
  </si>
  <si>
    <t>السخاوى على عيسى السخاوى</t>
  </si>
  <si>
    <t>بولى كربونيت</t>
  </si>
  <si>
    <t>مركز شباب السلام</t>
  </si>
  <si>
    <t>مبني التضامن الاجتماعي</t>
  </si>
  <si>
    <t>عبد الجليل عبدالرحمن عبدالجليل</t>
  </si>
  <si>
    <t>حسن ابراهيم حسن الصياد</t>
  </si>
  <si>
    <t>اعمال سورناجا</t>
  </si>
  <si>
    <t>محمود رمضان عيد صالح</t>
  </si>
  <si>
    <t>جيبسوم بورد</t>
  </si>
  <si>
    <t>السيد محمد ابوالفتوح الديب</t>
  </si>
  <si>
    <t>احمد السعيد ابراهيم امير غانم</t>
  </si>
  <si>
    <t>احمد اسماعيل امير غنيم</t>
  </si>
  <si>
    <t>محمد ابراهيم حسن غانم</t>
  </si>
  <si>
    <t>انترلوك</t>
  </si>
  <si>
    <t>محمد حسين البنا</t>
  </si>
  <si>
    <t>ختامى</t>
  </si>
  <si>
    <t>مصطفى محمود علام</t>
  </si>
  <si>
    <t>كوبرى عيد الحوفى</t>
  </si>
  <si>
    <t>كوبرى السباخ</t>
  </si>
  <si>
    <t>كوبرى الوزارة</t>
  </si>
  <si>
    <t>كوبرى فرشوط</t>
  </si>
  <si>
    <t>محمد رجب نعيم عيسى</t>
  </si>
  <si>
    <t>كوبرى عزبة سمعان</t>
  </si>
  <si>
    <t>محمد على القزاز</t>
  </si>
  <si>
    <t>سمير سعيد محمد ابراهيم</t>
  </si>
  <si>
    <t>عبده شعبان عبدالحفيظ محمود</t>
  </si>
  <si>
    <t>مركز شباب سحالى</t>
  </si>
  <si>
    <t>اعمال بناء</t>
  </si>
  <si>
    <t>سور مركز شباب التوسيلى</t>
  </si>
  <si>
    <t>سور مركز شباب سحالى</t>
  </si>
  <si>
    <t xml:space="preserve">سور مركز شباب برسيق </t>
  </si>
  <si>
    <t>اعمال عزل</t>
  </si>
  <si>
    <t>اكرامي عادل فؤاد زهرة</t>
  </si>
  <si>
    <t>وحدة صحة بلقطر الغربية</t>
  </si>
  <si>
    <t>صبرى خميس عبدالحميد عطية</t>
  </si>
  <si>
    <t>محمد مصطفى فتح الله</t>
  </si>
  <si>
    <t>كوبرى عزبة حسين محمد</t>
  </si>
  <si>
    <t>مصطفى عبدالهادى ابراهيم عبدالمطلب</t>
  </si>
  <si>
    <t>جمال صبحى مبارك الجزار</t>
  </si>
  <si>
    <t xml:space="preserve">بلقطر </t>
  </si>
  <si>
    <t>كريم موسى  احمد ابو حجازى</t>
  </si>
  <si>
    <t>سور وحدة صحة زاوية نعيم</t>
  </si>
  <si>
    <t>وحدة صحة زاوية نعيم</t>
  </si>
  <si>
    <t>جمال محمود عاشور</t>
  </si>
  <si>
    <t>محمد رشاد محمود محمد</t>
  </si>
  <si>
    <t>مسعود محى عطية السيد</t>
  </si>
  <si>
    <t>محمد عبدالفتاح منصور</t>
  </si>
  <si>
    <t>فرج شعبان بدر خليل</t>
  </si>
  <si>
    <t>سور م شباب كوم القناطر</t>
  </si>
  <si>
    <t>كوبرى الطوالة</t>
  </si>
  <si>
    <t>سور مركز شباب النخلة القبلية</t>
  </si>
  <si>
    <t xml:space="preserve">موزع كهرباء الجرادات </t>
  </si>
  <si>
    <t>وحدة صحة الغابة</t>
  </si>
  <si>
    <t>سور مركز شباب كوم صوان</t>
  </si>
  <si>
    <t>سور مركز شباب الزينى</t>
  </si>
  <si>
    <t>سور مركز شباب كفر عزاز</t>
  </si>
  <si>
    <t>بدر صدقى محمود حماد</t>
  </si>
  <si>
    <t>سامى ماهر فؤاد احمد سلطح</t>
  </si>
  <si>
    <t>احمد وائل عبدالغفار</t>
  </si>
  <si>
    <t>سحالى</t>
  </si>
  <si>
    <t xml:space="preserve">محمد عادل عبدالحميد الشامى </t>
  </si>
  <si>
    <t>سور مركز شباب دير امس</t>
  </si>
  <si>
    <t>علاء  رجب احمد سليمان</t>
  </si>
  <si>
    <t>احمد شحاتة محمد سليمان</t>
  </si>
  <si>
    <t>محمد محمد مبروك سويف</t>
  </si>
  <si>
    <t>هيثم عبدالله عبدالمنعم السيد</t>
  </si>
  <si>
    <t>سور مركز شباب بطورس</t>
  </si>
  <si>
    <t xml:space="preserve">وليد ذكى عبدالرحيم الغرباوى </t>
  </si>
  <si>
    <t>محمود ربيع يوسف عمر</t>
  </si>
  <si>
    <t xml:space="preserve">محمد صبرى احمد ابراهيم </t>
  </si>
  <si>
    <t xml:space="preserve">مركز شباب السلام </t>
  </si>
  <si>
    <t>اعمال تكسير</t>
  </si>
  <si>
    <t>بلاط موزايكو</t>
  </si>
  <si>
    <t>مركز شباب كوم القناطر</t>
  </si>
  <si>
    <t>دكة عادية</t>
  </si>
  <si>
    <t>كريم عبداللطيف النوام</t>
  </si>
  <si>
    <t>جاد شعبان جاد الجوهرى</t>
  </si>
  <si>
    <t>فكرى عبدالعزيز على خطاب</t>
  </si>
  <si>
    <t>حسن يوسف احمد هدهد</t>
  </si>
  <si>
    <t>مصطفى ايمن كمال عمر</t>
  </si>
  <si>
    <t>منصور عبدالشافى سعد</t>
  </si>
  <si>
    <t>بلاط رصيف</t>
  </si>
  <si>
    <t>اعمال سيراميك</t>
  </si>
  <si>
    <t>عبداللطيف هاشم عبالجليل عبداللطيف</t>
  </si>
  <si>
    <t>عبدالله ممدوح ابراهيم الكلاف</t>
  </si>
  <si>
    <t>سور وحدة صحة الصالحية</t>
  </si>
  <si>
    <t>حسن محمود عطا الله ابو السعود</t>
  </si>
  <si>
    <t>عماد السيد محمد</t>
  </si>
  <si>
    <t>وليد حداد مهدى محمد</t>
  </si>
  <si>
    <t>جمال سعيد ابراهيم الصعيدى</t>
  </si>
  <si>
    <t>حدادة مسلحة</t>
  </si>
  <si>
    <t xml:space="preserve">شريف بدر عامر الطنطاوى </t>
  </si>
  <si>
    <t>سعد الصافى الصافى  سليمان</t>
  </si>
  <si>
    <t>على احمد ابراهيم ابو النور</t>
  </si>
  <si>
    <t>موزع كهرباء طلمبات برسيق</t>
  </si>
  <si>
    <t>محمد الشحات محمد عبدالحفيظ فرج</t>
  </si>
  <si>
    <t>ردم</t>
  </si>
  <si>
    <t>مختار محمد محمد ابراهيم</t>
  </si>
  <si>
    <t>على محمد شحاتة</t>
  </si>
  <si>
    <t>مركز شباب النخلة البحرية</t>
  </si>
  <si>
    <t xml:space="preserve">مهنا السيد سعد احمد على  جلال </t>
  </si>
  <si>
    <t xml:space="preserve">مركز شباب بسنتواى </t>
  </si>
  <si>
    <t>صالة انشطة بسنتواى</t>
  </si>
  <si>
    <t>هدم وازالة مخلفات</t>
  </si>
  <si>
    <t>عبدالمنعم اسماعيل نغميش</t>
  </si>
  <si>
    <t>مركز شباب بسنتواى</t>
  </si>
  <si>
    <t xml:space="preserve">اشرف الشحات محمد حسن </t>
  </si>
  <si>
    <t>سلامة عبدالناصر ابراهيم</t>
  </si>
  <si>
    <t>سور مركز شباب قافلة</t>
  </si>
  <si>
    <t xml:space="preserve"> مركز شباب قافلة</t>
  </si>
  <si>
    <t>احمد مصطفى كامل الجالى</t>
  </si>
  <si>
    <t>سور مركز شباب بسنتواى</t>
  </si>
  <si>
    <t>مسعد محمد عبدالحليم محمد</t>
  </si>
  <si>
    <t>احمد محمد زكريا عبدالعزيز</t>
  </si>
  <si>
    <t>اعمال بردوره</t>
  </si>
  <si>
    <t>سور مركز شباب جواد حسنى</t>
  </si>
  <si>
    <t>مسعد محمد محجوب صقر</t>
  </si>
  <si>
    <t>ماهر خميس عبدالحميد</t>
  </si>
  <si>
    <t>مهنا ماهر اسماعيل عوض القاضى</t>
  </si>
  <si>
    <t>محمد حسين محمد ابراهيم</t>
  </si>
  <si>
    <t>محمد عبد المنعم مسعود شعيب</t>
  </si>
  <si>
    <t>مركز شباب بلقطر</t>
  </si>
  <si>
    <t>وليد عباس عبدالحليم غريب</t>
  </si>
  <si>
    <t>عمر محمد جمعة مهدى حماد</t>
  </si>
  <si>
    <t>معوض مسعود فايز</t>
  </si>
  <si>
    <t>احمد السيد احمد اسماعيل</t>
  </si>
  <si>
    <t>عبدالله محمد عبدالسلام العبد</t>
  </si>
  <si>
    <t>تامر مصطفى سعد ابورامون</t>
  </si>
  <si>
    <t>ابراهيم محمد شحات</t>
  </si>
  <si>
    <t>احمد محمد محمد حسنين</t>
  </si>
  <si>
    <t>اشرف صبحى اسماعيل الباشا</t>
  </si>
  <si>
    <t>لحام</t>
  </si>
  <si>
    <t>كوبرى ابو زامل</t>
  </si>
  <si>
    <t>كريتال</t>
  </si>
  <si>
    <t>اسلام احمد اسماعيل</t>
  </si>
  <si>
    <t>عبدالعزيز فوزى شحاتة رمضان</t>
  </si>
  <si>
    <t>حمادة سعد الصافي عوض</t>
  </si>
  <si>
    <t>على رجب عبده النجار</t>
  </si>
  <si>
    <t>محمد عبدالقادر محمد الحميرى</t>
  </si>
  <si>
    <t>وحدة صحية الحناوى</t>
  </si>
  <si>
    <t>محمود محمد عبدالوهاب عجوة</t>
  </si>
  <si>
    <t>مايكا</t>
  </si>
  <si>
    <t xml:space="preserve">احمد صبرى احمد ابراهيم احمد </t>
  </si>
  <si>
    <t>محمد عبد المنعم مهنى كبكاب</t>
  </si>
  <si>
    <t>توريدات بلاطات جبسية</t>
  </si>
  <si>
    <t>صبحى حارس محمد سالم</t>
  </si>
  <si>
    <t xml:space="preserve">مركز شباب النخلة القبلية </t>
  </si>
  <si>
    <t>عصام صبحى محمود طلبه</t>
  </si>
  <si>
    <t>احمد رجب محمد القروى</t>
  </si>
  <si>
    <t>فاير</t>
  </si>
  <si>
    <t>رمضان عبدالرحيم حسين كيلانى</t>
  </si>
  <si>
    <t xml:space="preserve">شركة الاتحاد لنقل الحديد </t>
  </si>
  <si>
    <t>نقل حديد</t>
  </si>
  <si>
    <t>محمد محسن ابراهيم موسى</t>
  </si>
  <si>
    <t>توريد وتركيب رخام</t>
  </si>
  <si>
    <t xml:space="preserve">شركة عطايا </t>
  </si>
  <si>
    <t>سامح فخرى محمد على</t>
  </si>
  <si>
    <t>عوض معوض السد الشرقاوي</t>
  </si>
  <si>
    <t>حمادة رمضان سعد مهدي عطاالله</t>
  </si>
  <si>
    <t>سعيد انور محمد عبدالجليل</t>
  </si>
  <si>
    <t>عونى معوض السيد الشرقاوى</t>
  </si>
  <si>
    <t>كريم رجب سعد زيد</t>
  </si>
  <si>
    <t>اللافتات</t>
  </si>
  <si>
    <t>كوبرى امام مقابر قافلة</t>
  </si>
  <si>
    <t>نجارة وحدادة</t>
  </si>
  <si>
    <t>اعمال بياض</t>
  </si>
  <si>
    <t>توريد بردورة</t>
  </si>
  <si>
    <t>زجاج سيكوريت</t>
  </si>
  <si>
    <t>الاجم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الى</t>
  </si>
  <si>
    <t>مبــــــــــــالغ محصـــلة من المقــــــــــاول لصـــــــــــــــــــــــــــــــــــــــــــــــــــــــــــــالح العهـــــــــــــدة</t>
  </si>
  <si>
    <t>مشتريات - توريدات عامة</t>
  </si>
  <si>
    <t>مصنعيات كهرباء</t>
  </si>
  <si>
    <t>وحدة صحة بانون</t>
  </si>
  <si>
    <t>وحدة صحة جواد حسنى</t>
  </si>
  <si>
    <t>وحدة صحة النميرى</t>
  </si>
  <si>
    <t>توريد وتركيب زجاج الشبابيك</t>
  </si>
  <si>
    <t>توريدات دهانات</t>
  </si>
  <si>
    <t>احمد عبدالفتاح عيسى</t>
  </si>
  <si>
    <t>توريد انترلوك</t>
  </si>
  <si>
    <t>توريدات اجهزة صحية</t>
  </si>
  <si>
    <t>مصنعيات انترلوك</t>
  </si>
  <si>
    <t>نقطة اسعاف سريع ابو حمص</t>
  </si>
  <si>
    <t>وحدة صحة برسيق</t>
  </si>
  <si>
    <t>اسماعيل يوسف عبدالمجيد جبالى</t>
  </si>
  <si>
    <t>مصطفى عبدالسلام مصطفى عبدالسلام</t>
  </si>
  <si>
    <t>مخزن بسنتواى (احمد عبدالغفار رمضان)</t>
  </si>
  <si>
    <t>مخزن جواد حسنى (هانى احمد محمد شلبى)</t>
  </si>
  <si>
    <t>رجب عزام عبدالرحمن</t>
  </si>
  <si>
    <t>توريد وتركيب الشماسات الخشب</t>
  </si>
  <si>
    <t>توريد طوب طفلى</t>
  </si>
  <si>
    <t>مخزن بطورس ( على عبدالعزيز ابو غريب)</t>
  </si>
  <si>
    <t>مخزن كوم القناطر ( احمد نبيل عبدالسميع العمدة )</t>
  </si>
  <si>
    <t>المكتب الدولى للاستيراد</t>
  </si>
  <si>
    <t>توريدات سباكة</t>
  </si>
  <si>
    <t>شركة اونيماس</t>
  </si>
  <si>
    <t>توريدات حريق - فاير</t>
  </si>
  <si>
    <t>احمد فتحى رزق - دراى ميكس</t>
  </si>
  <si>
    <t>تلميع حجر سورناجا</t>
  </si>
  <si>
    <t>وائل علوانى محمد علوانى</t>
  </si>
  <si>
    <t>خالد عادل فكرى محمود</t>
  </si>
  <si>
    <t>مدحت مبروك سعد</t>
  </si>
  <si>
    <t>محمد مصطفى عبداللطيف حامد</t>
  </si>
  <si>
    <t>جلاية</t>
  </si>
  <si>
    <t>حسنى خميس جمعة</t>
  </si>
  <si>
    <t>مصطفى محمد السيد</t>
  </si>
  <si>
    <t>وحدة صحة العشرة</t>
  </si>
  <si>
    <t>سور وحدة صحة النميري</t>
  </si>
  <si>
    <t>محمد عبدالحليم عبدالرؤوف قنديل</t>
  </si>
  <si>
    <t>خليفة عيد محمد زكى</t>
  </si>
  <si>
    <t>جمعة منصور ابراهيم عبدالسلام</t>
  </si>
  <si>
    <t>منصور لطفى محمد حسنين</t>
  </si>
  <si>
    <t>نقطة اسعاف ابو هواش</t>
  </si>
  <si>
    <t>صلاح اسماعيل ابراهيم طه</t>
  </si>
  <si>
    <t>محطة معالجة الزرقة</t>
  </si>
  <si>
    <t>سعيد سيد حسن نصر</t>
  </si>
  <si>
    <t>محمد السعيد احمد ابو خديجة</t>
  </si>
  <si>
    <t>توريد طوب اسمنتى</t>
  </si>
  <si>
    <t>وحدة صحة كوم القناطر</t>
  </si>
  <si>
    <t>محمد ابراهيم محمد السيد</t>
  </si>
  <si>
    <t>محطة معالجة بطورس - قديمة</t>
  </si>
  <si>
    <t>شركة احمد شعبان لنقل الحديد</t>
  </si>
  <si>
    <t>مخزن بركة غطاس (احمد اسامة محمود ابو دينا)</t>
  </si>
  <si>
    <t>اسماعيل جبر كامل بهنسى</t>
  </si>
  <si>
    <t>الشركة المصرية الألمانية</t>
  </si>
  <si>
    <t>الشركة المصرية لمواد البناء الحديثة</t>
  </si>
  <si>
    <t>سعيد جمعة محمد ابراهيم</t>
  </si>
  <si>
    <t>شركة اوسكار لصناعة البلاستيك</t>
  </si>
  <si>
    <t>الشركة العربية لصناعة مواد البناء الحديث - سافيتو</t>
  </si>
  <si>
    <t>مهدى خيرى عبدالمقصود</t>
  </si>
  <si>
    <t>محمد عبدالمقصود احمد سعد</t>
  </si>
  <si>
    <t>وحدة صحة كوم عزيزة</t>
  </si>
  <si>
    <t>شعبان ناجى خميس</t>
  </si>
  <si>
    <t>هاشم عبدالجيد عبداللطيف</t>
  </si>
  <si>
    <t>خالد مصطفى كامل محمد الجالى</t>
  </si>
  <si>
    <t>محمود اسماعيل محمود المصرى</t>
  </si>
  <si>
    <t>رامى ابراهيم احمد ابراهيم</t>
  </si>
  <si>
    <t>سور وحدة صحة الغابة</t>
  </si>
  <si>
    <t>احمد محمود محمد عطالله</t>
  </si>
  <si>
    <t>نبيل فتحى عبدالقادر العطار</t>
  </si>
  <si>
    <t>سور وحدة صحة برسيق</t>
  </si>
  <si>
    <t>الشركة الوطنية لعموم التوريدات</t>
  </si>
  <si>
    <t>محمد عيسى صابر</t>
  </si>
  <si>
    <t>محطة خرسانة ابو حمص</t>
  </si>
  <si>
    <t>مجمع الكرنك الصناعى</t>
  </si>
  <si>
    <t>مركز طبى مصغر بسنتواى</t>
  </si>
  <si>
    <t>توريد اسمنت و جبس</t>
  </si>
  <si>
    <t>هانى محروس محمد عبدالمعطى</t>
  </si>
  <si>
    <t>وحدة صحة سحالى</t>
  </si>
  <si>
    <t>محمد صبحى عيد على</t>
  </si>
  <si>
    <t>جمال محمود محمد بدر</t>
  </si>
  <si>
    <t>ابراهيم محمد ابو ضلع</t>
  </si>
  <si>
    <t>سعيد جميل حسن خليل طلبة</t>
  </si>
  <si>
    <t>جاب الله عبدالعزيز جاب الله سرور</t>
  </si>
  <si>
    <t>رمضان عبدالجواد رمضان سالم</t>
  </si>
  <si>
    <t>محمد عبدالله على فرج دغيدى</t>
  </si>
  <si>
    <t>محمد عبدالعال عبدالتواب قوطة</t>
  </si>
  <si>
    <t>سور وحدة صحة بسنتواى</t>
  </si>
  <si>
    <t>سور وحدة صحة جواد حسنى</t>
  </si>
  <si>
    <t>برسوم حلمى صبحى عازر جرجس</t>
  </si>
  <si>
    <t>عبده سلامة عبدالغنى حجاج</t>
  </si>
  <si>
    <t>عوض محمد عوض الجمال</t>
  </si>
  <si>
    <t>شركة الغرابلى للاعمال الهندسية المتكاملة</t>
  </si>
  <si>
    <t>محمد عبدالله محمد</t>
  </si>
  <si>
    <t>سور وحده صحة الغابة</t>
  </si>
  <si>
    <t>محمد سعد عثمان حسن جبريل</t>
  </si>
  <si>
    <t>على يحيى زكى محمد</t>
  </si>
  <si>
    <t>محمد خميس عبدالهادى محمد</t>
  </si>
  <si>
    <t>فارس عبدالمحسن سعد محمد</t>
  </si>
  <si>
    <t>عبدالحميد عبدالكريم عبدالله محمد</t>
  </si>
  <si>
    <t>عبدالمولى جمعة ابراهيم عبدالمولى</t>
  </si>
  <si>
    <t>سور وحدة صحة سحالى</t>
  </si>
  <si>
    <t>احمد محمد فهيم ابراهيم</t>
  </si>
  <si>
    <t>اعمال سباكة</t>
  </si>
  <si>
    <t>احمد محمود جمعة عبدالحميد</t>
  </si>
  <si>
    <t>عبدالستار حمدى عبدالستار</t>
  </si>
  <si>
    <t>وليد حسن خيرالله زغبى</t>
  </si>
  <si>
    <t>خصومات الحالى</t>
  </si>
  <si>
    <t>الخصومات السابقة</t>
  </si>
  <si>
    <t xml:space="preserve">اجمالى الخصومات </t>
  </si>
  <si>
    <t>سعد جاد الكريم سعد الدين علون</t>
  </si>
  <si>
    <t>مبانى</t>
  </si>
  <si>
    <t>سور وحدة صحة بانون</t>
  </si>
  <si>
    <t>سور وحدة صحة العشرة</t>
  </si>
  <si>
    <t>توريد وتركيب قرميد</t>
  </si>
  <si>
    <t>اعمال تكيف</t>
  </si>
  <si>
    <t>الخصم الحالى المتبقى من العهدة</t>
  </si>
  <si>
    <t>محطة معالجة الصرف -مبنى الورشة</t>
  </si>
  <si>
    <t>المبانى</t>
  </si>
  <si>
    <t>مبنى الامن</t>
  </si>
  <si>
    <t>المبنى الادارى</t>
  </si>
  <si>
    <t>الالوميتال</t>
  </si>
  <si>
    <t>سور وحدة صحة كوم عزيزة</t>
  </si>
  <si>
    <t>محمد فتحى محمد حسن</t>
  </si>
  <si>
    <t xml:space="preserve">شريف ممدوح انصارى </t>
  </si>
  <si>
    <t>توريد وتركيب الابواب الخشبية</t>
  </si>
  <si>
    <t>سور مركز شباب سحالى 2</t>
  </si>
  <si>
    <t>شركة ايه سى اس بلس</t>
  </si>
  <si>
    <t>توريدات ادوات كهرباء</t>
  </si>
  <si>
    <t>توريدات</t>
  </si>
  <si>
    <t>عبدالله صبحى نصر عوض عبد السلام</t>
  </si>
  <si>
    <t>توريدات ادوات سباكة</t>
  </si>
  <si>
    <t>محمود السيد عبد المقصود عبدالباقى</t>
  </si>
  <si>
    <t>توريد وتركيب المصاعد</t>
  </si>
  <si>
    <t>ناجى عزت ابراهيم ابوسعده</t>
  </si>
  <si>
    <t xml:space="preserve">وحدة صحة سحالى </t>
  </si>
  <si>
    <t>وحدة صحة العشرة+سور</t>
  </si>
  <si>
    <t>كريم احمد محمد احمد سلطان</t>
  </si>
  <si>
    <t xml:space="preserve">محطة معالجة بسنتواى </t>
  </si>
  <si>
    <t>عصام اشرف احمد سعد</t>
  </si>
  <si>
    <t>شركة اليكترو للصناعات الكهربائية والتوريدات</t>
  </si>
  <si>
    <t>توريدات ادوات الكهرباء</t>
  </si>
  <si>
    <t>على محمد مرسى</t>
  </si>
  <si>
    <t>توريد خشب بلايود</t>
  </si>
  <si>
    <t>تركيب فيوتك</t>
  </si>
  <si>
    <t>عبدالله عبدالغنى السيد زيدان</t>
  </si>
  <si>
    <t>توريد مواسير خرسانية</t>
  </si>
  <si>
    <t>سور مبنى التضامن الاجتماعى</t>
  </si>
  <si>
    <t>مكتب القدس للتجارة والتوريدات</t>
  </si>
  <si>
    <t>محمد السيد محمد سليمان عبد الكريم النجار</t>
  </si>
  <si>
    <t>شركة سينا ستارز للصناعة والتجارة</t>
  </si>
  <si>
    <t>شركة مكة الدولية لاستيراد وتجارة المعدات</t>
  </si>
  <si>
    <t>توريدات معدات حدادة</t>
  </si>
  <si>
    <t>حسام السيد عبدالهادى حسن</t>
  </si>
  <si>
    <t xml:space="preserve">توريدات وتر ستوب </t>
  </si>
  <si>
    <t>سور وحدة صحة بلقطر الغربية</t>
  </si>
  <si>
    <t>تركيب بلاط الرصيف</t>
  </si>
  <si>
    <t>هاندريل ستانلس</t>
  </si>
  <si>
    <t>استقطاع 42852 لصالح ابوحمص</t>
  </si>
  <si>
    <t>سكاى لايت</t>
  </si>
  <si>
    <t>مركز شباب  سحالى</t>
  </si>
  <si>
    <t>توريد وتركيب برجولة الخشبية</t>
  </si>
  <si>
    <t>سور مركز شباب كوم القناطر</t>
  </si>
  <si>
    <t>توريد ادوات سباكة - حريق</t>
  </si>
  <si>
    <t xml:space="preserve">توريد طوب سورناجا </t>
  </si>
  <si>
    <t>تعتيق وتخزين ونقل اسمنت</t>
  </si>
  <si>
    <t>لم يفصل شامل المحطة</t>
  </si>
  <si>
    <t>هيثم يحى خليل (محمد خليل نعيم)</t>
  </si>
  <si>
    <t>توريد اخشاب والنجارة الحديثة</t>
  </si>
  <si>
    <t>شركة الاتحاد</t>
  </si>
  <si>
    <t xml:space="preserve">محمد فوزى عمارة(رحمة محمد عبد الجواد </t>
  </si>
  <si>
    <t>شركة ام ثرى للتوريدات محمد على ماهر</t>
  </si>
  <si>
    <t>عبد النبى عبد الهادى محمد ابراهيم</t>
  </si>
  <si>
    <t>احمد رجب سعد يوسف</t>
  </si>
  <si>
    <t>ياسر عبدالجواد عبدالحميد القمارى  سكيب للدهانات</t>
  </si>
  <si>
    <t>توريدات لوازم الكباري</t>
  </si>
  <si>
    <t>صب خرسانة ميول</t>
  </si>
  <si>
    <t>مقطوعية فك شبابيك الوميتال</t>
  </si>
  <si>
    <t>السور محطة معالجة الزرقة</t>
  </si>
  <si>
    <t>سور مركز شباب النخلة البحرية</t>
  </si>
  <si>
    <t>صالة الانشطة دمسنا</t>
  </si>
  <si>
    <t>مركز شباب قافلة</t>
  </si>
  <si>
    <t>مورد الى الادارة</t>
  </si>
  <si>
    <t>بكر السيد خليل الاسطى</t>
  </si>
  <si>
    <t>توريد وتركيب حديد كريتال تدعيم</t>
  </si>
  <si>
    <t>موزع كهرباء الجردات</t>
  </si>
  <si>
    <t>موزع كهرباء برسيق</t>
  </si>
  <si>
    <t>مصنعيات فتحات الكور</t>
  </si>
  <si>
    <t>عام الوحدات الصحية</t>
  </si>
  <si>
    <t>نولون سن كسارة</t>
  </si>
  <si>
    <t xml:space="preserve">سالم محمود على الرحمانى </t>
  </si>
  <si>
    <t xml:space="preserve">صلاح  محمود على البنا </t>
  </si>
  <si>
    <t>حسن محسن على ابو طالب</t>
  </si>
  <si>
    <t xml:space="preserve">كريم على عبد الفتاح الخولى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</si>
</sst>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b/>
      <sz val="28"/>
      <name val="Arial"/>
      <family val="2"/>
    </font>
    <font>
      <sz val="36"/>
      <color theme="1"/>
      <name val="Calibri"/>
      <family val="2"/>
      <scheme val="minor"/>
    </font>
    <font>
      <b/>
      <sz val="36"/>
      <name val="Arial"/>
      <family val="2"/>
    </font>
    <font>
      <b/>
      <sz val="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3" fontId="3" fillId="3" borderId="7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8" fillId="2" borderId="0" xfId="0" applyFont="1" applyFill="1"/>
    <xf numFmtId="9" fontId="8" fillId="2" borderId="1" xfId="0" applyNumberFormat="1" applyFont="1" applyFill="1" applyBorder="1" applyAlignment="1">
      <alignment horizontal="center" vertical="center"/>
    </xf>
    <xf numFmtId="9" fontId="8" fillId="2" borderId="4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0" fillId="2" borderId="0" xfId="0" applyFont="1" applyFill="1"/>
    <xf numFmtId="0" fontId="12" fillId="2" borderId="0" xfId="0" applyFont="1" applyFill="1"/>
    <xf numFmtId="0" fontId="15" fillId="2" borderId="0" xfId="0" applyFont="1" applyFill="1"/>
    <xf numFmtId="0" fontId="13" fillId="2" borderId="0" xfId="0" applyFont="1" applyFill="1"/>
    <xf numFmtId="3" fontId="1" fillId="2" borderId="0" xfId="0" applyNumberFormat="1" applyFont="1" applyFill="1"/>
    <xf numFmtId="0" fontId="16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 applyFill="1"/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9" fontId="8" fillId="0" borderId="4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0" fontId="0" fillId="0" borderId="0" xfId="0" applyFill="1"/>
    <xf numFmtId="0" fontId="2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8" fillId="2" borderId="0" xfId="0" applyFont="1" applyFill="1"/>
    <xf numFmtId="3" fontId="14" fillId="3" borderId="7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14" fillId="0" borderId="0" xfId="0" applyFont="1"/>
    <xf numFmtId="0" fontId="19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19" xfId="0" applyNumberFormat="1" applyFont="1" applyFill="1" applyBorder="1" applyAlignment="1">
      <alignment horizontal="center" vertical="center"/>
    </xf>
    <xf numFmtId="3" fontId="3" fillId="0" borderId="20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3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3" fontId="3" fillId="0" borderId="1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0" xfId="0" applyFont="1" applyFill="1"/>
    <xf numFmtId="9" fontId="1" fillId="0" borderId="0" xfId="0" applyNumberFormat="1" applyFont="1" applyFill="1"/>
    <xf numFmtId="10" fontId="1" fillId="0" borderId="0" xfId="0" applyNumberFormat="1" applyFont="1" applyFill="1"/>
    <xf numFmtId="14" fontId="2" fillId="0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4">
    <cellStyle name="Comma 2" xfId="2" xr:uid="{E43A6575-8796-4ECB-ADB5-B3B626B2A91B}"/>
    <cellStyle name="Normal" xfId="0" builtinId="0"/>
    <cellStyle name="Normal 2" xfId="1" xr:uid="{00000000-0005-0000-0000-000001000000}"/>
    <cellStyle name="Percent 2" xfId="3" xr:uid="{59221ACA-9B65-4705-BF36-959AFC03FC3D}"/>
  </cellStyles>
  <dxfs count="0"/>
  <tableStyles count="0" defaultTableStyle="TableStyleMedium2" defaultPivotStyle="PivotStyleLight16"/>
  <colors>
    <mruColors>
      <color rgb="FFFF0066"/>
      <color rgb="FFFF99CC"/>
      <color rgb="FFFF6699"/>
      <color rgb="FFCC99FF"/>
      <color rgb="FFE8E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54C194-273F-477B-9B74-2E286017FE1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761DD8-24B1-4040-9821-E38598119A9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6CEB16E-B642-40BE-B19F-704492D7812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EF0E3B-CDB8-411A-82F8-468C30D3EB3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618A9A-842D-4853-AAD2-B8D4DFED2CC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1483DD-9E53-4902-8523-3609151BE737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B030F8-969D-4939-A546-AC598D61E17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83722E3-95BF-4639-BB4C-95F7B5BB97C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C178D6-D758-4054-AF5B-82DD3550E36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7972B-72FD-410A-8B23-F0CEA403A9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BE78712-47CC-4CC7-93E4-AF4BCEF71F5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FC202B9-D135-4DED-A1D0-DD4886E2D23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BEC0E5E-AC2A-4EAC-8028-F5EF745B0CD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6AF6513-ACD2-4539-BFD2-509D5D1D86D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DD3E98-BE28-4DFF-92A4-9700E9DA2E12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C56F2C2-3FB7-4E79-B375-63FE4B5BA16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C6E325-C6A5-4158-ACCC-A6D237DB42C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C11346-0B84-4237-97FC-B872386FD3AD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C3047D0-FE7D-46BE-9537-471CC7E7E172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A786A02-BA68-4E77-BADC-3AACF0385E0F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6616166-04CF-47DC-895C-56942FC5CB0D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498D0C-B503-4099-B2B1-081053ECA7E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ED2C04C-C508-417F-9F51-B32EF618026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4FAA484-6C5D-4E60-83EC-C83FC5CB247A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5B7998A-BB7D-45E8-B924-79BB7FCFDFC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B4A4350-3465-47AB-8D69-A8F2C6E0EC5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FCF2E6D-2620-4C2B-B029-547D282716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5D39187-06CE-4F89-9216-A84E0320D07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E325A12-B388-40BD-8E9B-2105570C250F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993597A-F9DA-4A28-A0B3-4421E72A27F8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A702596-4E95-4AB8-93E5-582F2211802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472D7C-F4B7-4BF2-B9FE-2BDB6244EA7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0EF92E6-396E-494A-BB94-F89A7CB7C9B9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F9F490-21BE-4BC8-9CA4-CE1F0643D4A1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00C943-D101-4E70-9E4F-075D0AF11A4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3BF56E0-875E-4C44-B820-8D939EFCF9A0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14F894D-EC77-46C0-A03E-F12C705F2212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5E062C9-1F50-4217-BB5B-F47FBA1373C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C7B5CDA-C3FD-476B-9FCB-0AF80F6FDFF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1F7B86A-4C52-4D82-B648-134EAED8EE30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1679CF6-4484-4F4D-8FD3-04FD7456AEC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8810467-B347-48A1-AB15-BCAEC01D7C7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ED7E470-1AA5-48B3-AE82-A7AD2F501A3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B01798C-2CF0-431E-B180-A97BC81308D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1013E1B-1EC5-4FE9-B1BA-6404B248B1F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5E1465C-E10F-4580-B3E4-A49160226092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472D2C6-0A9D-4FDF-A0AC-94724C60A27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5FC13D3-3203-4CEB-9201-F82772399BA9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60DE3DC-2303-423D-8E62-2F4DEE8F386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D515A5A-6F10-4B39-8ED1-041DD25E85C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7D3E340-30F9-493B-92E3-8755CCC2D51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C9D6D8E-ACE9-464E-92E6-01CFE93A054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C5F7001-F65A-4505-AB07-377502E0A7E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9D33D28-06D6-4BDC-B824-9B89C97AB30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F5C6C0B-8247-4403-AA10-F6DE33FC80C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061CCC8-1D49-44A2-BBF0-42FA02A5F59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C004293-EE5B-4DAA-AB03-2724A149046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7A13BF3-B72D-47D9-8AF2-0266A54E880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776F40B-7484-465A-9EF5-00B00EE7897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256F283-6DEC-475D-8C66-51247837F1E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753F9C0-7D78-4E6A-8CD7-27CCA0F3B0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C547B57-C89E-49EC-88FA-A38D4D8B02D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04A857D-2609-42EC-9CA7-AE525507119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223793CF-B868-4AF6-BCDC-E1B0EF09C43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2C483FA-E2F0-4F62-8D4A-B2F61CDDB6A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2D509E-9094-4881-B10A-3C329AF97C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1B60319-A390-4932-82AF-F9A3B03217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ECFB3C2-5695-4910-A299-30D70BBB6E4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D92153A-2728-4062-8F31-E457FDF35A4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B5121BB9-00E0-4B59-82F8-9AE5534BEBF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172DFBF-2A85-40EC-BCD5-9F6E92D2A7D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79D7F73-9ADD-4E97-A1CC-A693BD729DB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E15415A1-F352-41BD-A186-6CD7B86894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71B3F6F3-88E1-4352-A8F5-38618D273C2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7BDDD-D04A-4BC0-A8FC-FAFBA41D24D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A0F85F6-EDD7-4483-8037-E012EBE07C9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1658695-CED3-408F-B672-A978C5B6328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0D418B2-34CA-4FAF-A391-2C6D270817C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8115003-E632-43DD-9E76-224162B8AE6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1606023C-A9A0-4263-B916-474E2E833E7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12B6863-6F10-463B-A48A-EEB82EA7AD0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84F2F323-A70A-4368-8D19-453C44D8602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667C45C-3562-481F-995F-8633058132C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DEDB903-6204-488D-8447-E9C71A4A768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5E3010D5-599E-4FEA-ABE8-0FC5E255CD4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6CA7C06E-06A7-4C55-92AD-B8AED29A54F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EE15ED1-3E7E-4FA3-95BB-4BAE1D5C5C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5F63D9CF-CFC1-4E4D-9218-05135F87BF9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E822C30-9CDD-4143-AF70-452C80D1B08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B061660-2477-4729-B26D-9DEDFB719FB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2336E10C-D438-4E01-B2D3-44E1DD59950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41474FF1-9859-4BE2-985B-5D1420A0B1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257DE15-404A-4B62-9272-B2D7EFAB10C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9949397-B275-4392-8108-2B7D689E9DF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28954D85-36D3-457D-A6AF-6599E3A1913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32D417E7-3549-4D1A-A155-25CE1A8379F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699C938-C4E0-41D0-A521-23637964FCE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273F086-4CEC-42C4-8A16-A75F1FB53C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6BEA3F3-FB27-4293-8C6B-5C7CB7DCBC5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1388BE9-7DC9-4B43-B14E-E72C0465454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B2703224-18A9-47AE-89FD-02DC18274A3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038E7B1-893C-4D99-83DE-C6EEF5637D2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E742DC-0721-4091-86F5-2B77BDC2ADE3}"/>
            </a:ext>
          </a:extLst>
        </xdr:cNvPr>
        <xdr:cNvSpPr txBox="1"/>
      </xdr:nvSpPr>
      <xdr:spPr>
        <a:xfrm>
          <a:off x="10130428331" y="3117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336713B-4029-48B7-A339-8B884D3A62D1}"/>
            </a:ext>
          </a:extLst>
        </xdr:cNvPr>
        <xdr:cNvSpPr txBox="1"/>
      </xdr:nvSpPr>
      <xdr:spPr>
        <a:xfrm>
          <a:off x="10130428331" y="3406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1009A045-E148-446D-9D22-A93644E5DF97}"/>
            </a:ext>
          </a:extLst>
        </xdr:cNvPr>
        <xdr:cNvSpPr txBox="1"/>
      </xdr:nvSpPr>
      <xdr:spPr>
        <a:xfrm>
          <a:off x="10130428331" y="32621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6D4E4DD4-DACC-4EA9-8323-3C8BBBCF82CE}"/>
            </a:ext>
          </a:extLst>
        </xdr:cNvPr>
        <xdr:cNvSpPr txBox="1"/>
      </xdr:nvSpPr>
      <xdr:spPr>
        <a:xfrm>
          <a:off x="10130428331" y="35516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471C3A4-9E8C-4082-906B-F269E36DBDD3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3889FD15-E18E-4EF8-A74A-3FD1D1AD8157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38CD3194-6C48-4F99-936B-21B3EB835514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7A512641-0234-4766-9640-3113ADF0974B}"/>
            </a:ext>
          </a:extLst>
        </xdr:cNvPr>
        <xdr:cNvSpPr txBox="1"/>
      </xdr:nvSpPr>
      <xdr:spPr>
        <a:xfrm>
          <a:off x="10130428331" y="3406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CC14A31A-F5C7-40F0-83A3-3136995FB463}"/>
            </a:ext>
          </a:extLst>
        </xdr:cNvPr>
        <xdr:cNvSpPr txBox="1"/>
      </xdr:nvSpPr>
      <xdr:spPr>
        <a:xfrm>
          <a:off x="10130428331" y="35516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604BF364-0B57-4F93-B1F3-E1E356E16B1C}"/>
            </a:ext>
          </a:extLst>
        </xdr:cNvPr>
        <xdr:cNvSpPr txBox="1"/>
      </xdr:nvSpPr>
      <xdr:spPr>
        <a:xfrm>
          <a:off x="10130428331" y="32621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3D2BCE8-A0D4-4E91-A534-96F57D80F1A4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64132E10-C928-438D-8161-40AE41F8179B}"/>
            </a:ext>
          </a:extLst>
        </xdr:cNvPr>
        <xdr:cNvSpPr txBox="1"/>
      </xdr:nvSpPr>
      <xdr:spPr>
        <a:xfrm>
          <a:off x="10130428331" y="33345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7C941681-58DB-4328-9E79-52FBA8EFD3A4}"/>
            </a:ext>
          </a:extLst>
        </xdr:cNvPr>
        <xdr:cNvSpPr txBox="1"/>
      </xdr:nvSpPr>
      <xdr:spPr>
        <a:xfrm>
          <a:off x="10130428331" y="3479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882D3181-93CA-46FA-8C1F-9424338CDF45}"/>
            </a:ext>
          </a:extLst>
        </xdr:cNvPr>
        <xdr:cNvSpPr txBox="1"/>
      </xdr:nvSpPr>
      <xdr:spPr>
        <a:xfrm>
          <a:off x="10130428331" y="31897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B96134F5-0A85-4B85-B052-046A579159EE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7081B75-86C8-4D81-B650-D4BA599887B3}"/>
            </a:ext>
          </a:extLst>
        </xdr:cNvPr>
        <xdr:cNvSpPr txBox="1"/>
      </xdr:nvSpPr>
      <xdr:spPr>
        <a:xfrm>
          <a:off x="10130428331" y="36240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64118258-DFF3-4E2E-88BE-006269BA2B44}"/>
            </a:ext>
          </a:extLst>
        </xdr:cNvPr>
        <xdr:cNvSpPr txBox="1"/>
      </xdr:nvSpPr>
      <xdr:spPr>
        <a:xfrm>
          <a:off x="10130428331" y="3479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3B01FD9-4944-4064-9000-33C6E0BE3EAD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63E5DB0-93F9-484B-84A1-0AA16D75631E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1C49066-3644-4C23-ADC5-B23447B2E320}"/>
            </a:ext>
          </a:extLst>
        </xdr:cNvPr>
        <xdr:cNvSpPr txBox="1"/>
      </xdr:nvSpPr>
      <xdr:spPr>
        <a:xfrm>
          <a:off x="10130428331" y="398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1CAB6212-BB6E-4B8C-B91C-5CB1DCA9952D}"/>
            </a:ext>
          </a:extLst>
        </xdr:cNvPr>
        <xdr:cNvSpPr txBox="1"/>
      </xdr:nvSpPr>
      <xdr:spPr>
        <a:xfrm>
          <a:off x="10130428331" y="398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35FC2532-D7BE-4F3F-9077-F62C298043C2}"/>
            </a:ext>
          </a:extLst>
        </xdr:cNvPr>
        <xdr:cNvSpPr txBox="1"/>
      </xdr:nvSpPr>
      <xdr:spPr>
        <a:xfrm>
          <a:off x="10130428331" y="43441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D1F2E65A-53C7-4674-9747-C30FB90DAC30}"/>
            </a:ext>
          </a:extLst>
        </xdr:cNvPr>
        <xdr:cNvSpPr txBox="1"/>
      </xdr:nvSpPr>
      <xdr:spPr>
        <a:xfrm>
          <a:off x="10130428331" y="43441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47272924-11B8-4277-90AF-8970DEB0D19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4137649-9805-4552-A955-DC4751836D3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B543D806-00FC-4A0B-8F35-11A16A97DAD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B3E4AE2-30A0-4FAD-BA1F-D73B2ED6F63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1599D9E2-5E8A-4423-8713-98EB41368CA3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CEF0E72E-28C6-409F-BF5E-1C4EB214D67C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DB5F7D8-41B6-4ED5-9DB1-C5594E8DB4FF}"/>
            </a:ext>
          </a:extLst>
        </xdr:cNvPr>
        <xdr:cNvSpPr txBox="1"/>
      </xdr:nvSpPr>
      <xdr:spPr>
        <a:xfrm>
          <a:off x="10130428331" y="37917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719CFC7D-977C-484B-8448-2E85F3557BD9}"/>
            </a:ext>
          </a:extLst>
        </xdr:cNvPr>
        <xdr:cNvSpPr txBox="1"/>
      </xdr:nvSpPr>
      <xdr:spPr>
        <a:xfrm>
          <a:off x="10130428331" y="37917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16C66D66-5BFE-4B93-A378-CBC818C053FB}"/>
            </a:ext>
          </a:extLst>
        </xdr:cNvPr>
        <xdr:cNvSpPr txBox="1"/>
      </xdr:nvSpPr>
      <xdr:spPr>
        <a:xfrm>
          <a:off x="10130428331" y="38869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5F9391F9-D762-475B-9B5C-4026757EE3EB}"/>
            </a:ext>
          </a:extLst>
        </xdr:cNvPr>
        <xdr:cNvSpPr txBox="1"/>
      </xdr:nvSpPr>
      <xdr:spPr>
        <a:xfrm>
          <a:off x="10130428331" y="38869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597B4D9-B2F1-4926-80C7-0E1ADE70D4E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E9E4152-2C41-40EA-8B76-46AC95C8541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8080151-8EFC-4DC9-A8F6-3E07FF42E19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C3EE2D0B-DB79-4888-9A74-656B771C864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1832FDA-E09E-470F-A179-5210BB48CDE2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E6BE789E-F3AB-4D3B-8504-97D4640FC0A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4867B1DD-0197-43CE-92C7-BB5E4DE84E1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A73F1591-C7F1-4AED-82BC-387FFA83A82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9C10A449-9366-41BC-9EEE-39C2C022E16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3AC942E4-5193-49D9-A8B7-09CD5A47CFF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BD900345-5D62-43A1-9E4A-77408544612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ADD2D1A8-7B6D-4897-B0D4-0E60303ED2E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FC1C6AC8-8585-443F-A7E0-602CA573AFC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C1F082D-E3AD-4C1B-AA01-022BC222B1B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602DC86B-01F2-4BF9-848F-8E49DA00ACEA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A67F7E99-0485-45EC-A8DD-2854DAAFA26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22CCA735-FFE1-4F87-B7D5-56A83CBB86D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9F1F2181-15B9-47DF-9D22-2E0D7732113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52344AA1-5334-41DF-9246-02B14E1B028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B182A7E2-871B-43F7-A51E-7F3D41AD728B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FA77FFF4-C96B-42F4-B3FC-27F67E8ACCB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65BB8628-BABB-44E6-8FC8-056C5343E38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71B8F9FA-F2AE-4EBE-96BB-D5D7C0C1A3F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2B1B03A9-78CB-4E94-9C38-29CD58F0F4A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8F8EA794-045A-4C17-8F37-000385FF02D8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2F51C751-9A73-4605-9C31-6AB650DC1F8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F910A6AB-8668-49E4-A9B1-D55F2BDAA56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1ED708-45AA-44C8-B50D-1108442F659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28C5C9F8-3FB0-4DC9-A2AF-73E40FD4C8C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31D869FD-5952-429C-A049-8F29090FDF0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3F173C02-EFBC-4160-A614-80D53D164A9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C841DE1-D0F9-4168-9D89-C4129947810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A0F1B75B-6BDF-4649-8F3D-0C2D5291E36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C1B17764-C634-4E73-AC04-259D237CE4D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6E098D86-C31B-4D06-BEF6-71BD8E3EC09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FAEBC0C-9097-4C73-9998-EF875DD84D3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752BB1F8-2938-4405-8E16-7F9D128FE2F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267D122B-7E0B-4AF1-BB6F-6754C44D252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2C48785A-6EF4-47A0-9574-0EA1FFA147D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D78C5A30-254F-4706-B03C-28D3B571EDE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34BD0DB0-3CEF-43E1-A7CB-87C11EE10C6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363F6FCB-601B-4EA3-844F-39D21DDC9214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FE641F0-CD3C-42EB-892F-650A3C56A04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1551AE7-7953-45C2-A49F-873CE89E191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F8D700B6-7387-4941-92F4-E56B91ED7C0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3AEDE6FF-B6FE-4538-93DE-CD40814360C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80959A4E-9937-483F-AE97-C4323C4302C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AFA840D7-B48F-41A1-8E1B-51660B43813C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B575DF28-6F1E-4EF3-8298-D5ECFDA3FB14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2A57890-7378-4739-9A4F-08F0EAFA67E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E392B561-4916-4543-98AA-C98A82D1DDF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76D4BCA7-B8EE-4E4A-BBEB-A5818442223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59CE791C-716F-4D4E-AF1B-F63E8683372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1B124805-0CDF-403F-AE77-5458033C0A3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D7C9687D-2176-424D-BE2C-4DE811721BF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A35325E-BC23-4DF6-896A-BBF34554338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41FE340F-C5DE-478A-A604-A37C7AC11A8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38C47249-1947-4F41-A1D5-0E20AC2E58A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F5C95C3-9280-4BD2-A357-0B7626D4B6B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68B1BA92-B6F3-43FD-826D-D2B606B9414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73A9BE68-4C2C-4114-BDAE-90260AE901C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D126D69F-3626-420D-BD37-1158F10876B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968D0ADF-074E-4B65-B877-48B0753BC85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92AF033C-5D13-4267-824A-D705E6EBAF3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E7447C48-1E9E-4DB9-B49D-512592BDDF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1E850563-C1F1-4B60-B34A-1A0DEB06D80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C64C2E97-50D2-4610-8035-76590E3BEEB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5AA70F2A-9C64-48B9-BDEE-74D5D69675E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CBC44F78-94D1-48C5-828E-704A50BF5C4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E183A835-E4AF-4A87-8CBC-C1466BC66A5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75A70861-9DDD-4F3D-85D9-699ECBA8201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82B02E58-6743-42F5-BF74-92F27AD27E7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B5B271C1-5955-4227-B97A-B86BCF36397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CDD0264-B953-4AF7-8B62-5AB8BF0B3CA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40163285-A3DD-46BC-88E9-223748FB9E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7330018-411B-4BB7-8E43-645AC0177A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3ACF2E2D-CDC1-465E-B3D2-D3D4407ED95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3C3783B9-0CCA-4966-8044-6E01EBBCE99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C95DF158-5670-49C7-8674-99D691F0FA2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73504D1-91B5-48CF-8CAE-3432ED1AC9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1DCD7BBE-F6B2-4BC6-B534-8B0B2C0B382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4EB95534-1235-4DE3-A9FA-ED06CB56697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34EE2CBD-6AFD-4DE7-B972-DE2646F696A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BC319C3F-FD95-43AA-A95B-BFE1A8CB298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4A6C5F35-808B-4E2A-9669-578F69117DF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17AEC102-C1A3-433E-8AE4-DFB8A69F89A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62DD6E83-9C74-41ED-9043-E6075DB7801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D0EF1B17-DFFF-4302-A394-5182BB93077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B60E33C-85E2-4F6D-8F11-3869AD83F28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7ED40D0E-9736-4F90-A447-E4126A900D7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AB91D54-5B56-45E8-BC03-83E4ED285D8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C647A368-3C75-454F-A12E-FED4FBB7632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411A5563-9813-4D4E-89C5-6F9E914AF2C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36D7B36E-B51F-4FCE-AF33-82733B5BC02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E1412EE6-FC04-444C-B7C8-3FE5118FF01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9FDDC76C-2CDB-4420-AE78-091D5AA3F21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C63CA96A-EE6C-4DA1-B300-2C4DFC84C4A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D505B8F4-CC74-411D-8FE1-E29DED382B6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D2D76D-561B-4A0E-B0E4-BAD793009E7F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5533F8BE-F287-4176-867E-0305A70377F4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137E5587-8B8B-452E-9D93-1607D6DDCB5B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757A022F-1A56-4DB5-A257-66910898E020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1617-0C53-4B8F-93E9-DF207E9A98D5}">
  <sheetPr>
    <pageSetUpPr fitToPage="1"/>
  </sheetPr>
  <dimension ref="A1:P946"/>
  <sheetViews>
    <sheetView rightToLeft="1" tabSelected="1" view="pageBreakPreview" zoomScale="80" zoomScaleNormal="90" zoomScaleSheetLayoutView="80" workbookViewId="0">
      <pane ySplit="5" topLeftCell="A142" activePane="bottomLeft" state="frozen"/>
      <selection activeCell="A281" sqref="A281:XFD295"/>
      <selection pane="bottomLeft" activeCell="B156" sqref="B156"/>
    </sheetView>
  </sheetViews>
  <sheetFormatPr defaultColWidth="8.88671875" defaultRowHeight="14.4" x14ac:dyDescent="0.3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6" width="8.88671875" style="3"/>
    <col min="17" max="17" width="11.88671875" style="3" customWidth="1"/>
    <col min="18" max="16384" width="8.88671875" style="3"/>
  </cols>
  <sheetData>
    <row r="1" spans="1:15" ht="23.4" customHeight="1" x14ac:dyDescent="0.3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5" ht="23.4" customHeigh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5" x14ac:dyDescent="0.3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5" ht="15" thickBot="1" x14ac:dyDescent="0.3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5" ht="43.8" thickBot="1" x14ac:dyDescent="0.3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  <c r="O5" s="2"/>
    </row>
    <row r="6" spans="1:15" ht="15" thickBot="1" x14ac:dyDescent="0.35">
      <c r="A6" s="49">
        <v>2</v>
      </c>
      <c r="B6" s="49" t="s">
        <v>491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47" si="0">H6-M6</f>
        <v>200806</v>
      </c>
      <c r="H6" s="54">
        <v>202596</v>
      </c>
      <c r="I6" s="54">
        <f t="shared" ref="I6:I55" si="1">J6-H6</f>
        <v>0</v>
      </c>
      <c r="J6" s="54">
        <v>202596</v>
      </c>
      <c r="K6" s="55">
        <f t="shared" ref="K6:K49" si="2">M6-L6</f>
        <v>0</v>
      </c>
      <c r="L6" s="55">
        <v>1790</v>
      </c>
      <c r="M6" s="55">
        <v>1790</v>
      </c>
    </row>
    <row r="7" spans="1:15" ht="15" thickBot="1" x14ac:dyDescent="0.35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</row>
    <row r="8" spans="1:15" ht="15" thickBot="1" x14ac:dyDescent="0.35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</row>
    <row r="9" spans="1:15" ht="15" thickBot="1" x14ac:dyDescent="0.35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</row>
    <row r="10" spans="1:15" ht="15" thickBot="1" x14ac:dyDescent="0.35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</row>
    <row r="11" spans="1:15" ht="15" thickBot="1" x14ac:dyDescent="0.35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</row>
    <row r="12" spans="1:15" ht="15" thickBot="1" x14ac:dyDescent="0.35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</row>
    <row r="13" spans="1:15" ht="15" thickBot="1" x14ac:dyDescent="0.35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</row>
    <row r="14" spans="1:15" ht="15" thickBot="1" x14ac:dyDescent="0.35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</row>
    <row r="15" spans="1:15" ht="15" thickBot="1" x14ac:dyDescent="0.35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</row>
    <row r="16" spans="1:15" ht="15" thickBot="1" x14ac:dyDescent="0.35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</row>
    <row r="17" spans="1:13" ht="15" thickBot="1" x14ac:dyDescent="0.35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</row>
    <row r="18" spans="1:13" ht="15" thickBot="1" x14ac:dyDescent="0.35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</row>
    <row r="19" spans="1:13" ht="15" thickBot="1" x14ac:dyDescent="0.35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</row>
    <row r="20" spans="1:13" ht="15" thickBot="1" x14ac:dyDescent="0.35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</row>
    <row r="21" spans="1:13" ht="15" thickBot="1" x14ac:dyDescent="0.35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</row>
    <row r="22" spans="1:13" ht="15" thickBot="1" x14ac:dyDescent="0.35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</row>
    <row r="23" spans="1:13" ht="15" thickBot="1" x14ac:dyDescent="0.35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</row>
    <row r="24" spans="1:13" ht="15" thickBot="1" x14ac:dyDescent="0.35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</row>
    <row r="25" spans="1:13" ht="15" thickBot="1" x14ac:dyDescent="0.35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</row>
    <row r="26" spans="1:13" ht="15" thickBot="1" x14ac:dyDescent="0.35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</row>
    <row r="27" spans="1:13" ht="15" thickBot="1" x14ac:dyDescent="0.35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</row>
    <row r="28" spans="1:13" ht="15" thickBot="1" x14ac:dyDescent="0.35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</row>
    <row r="29" spans="1:13" ht="15" thickBot="1" x14ac:dyDescent="0.35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</row>
    <row r="30" spans="1:13" ht="15" thickBot="1" x14ac:dyDescent="0.35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</row>
    <row r="31" spans="1:13" ht="15" thickBot="1" x14ac:dyDescent="0.35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</row>
    <row r="32" spans="1:13" ht="15" thickBot="1" x14ac:dyDescent="0.35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</row>
    <row r="33" spans="1:13" ht="15" thickBot="1" x14ac:dyDescent="0.35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</row>
    <row r="34" spans="1:13" ht="15" thickBot="1" x14ac:dyDescent="0.35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</row>
    <row r="35" spans="1:13" ht="15" thickBot="1" x14ac:dyDescent="0.35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</row>
    <row r="36" spans="1:13" ht="15" thickBot="1" x14ac:dyDescent="0.35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</row>
    <row r="37" spans="1:13" ht="15" thickBot="1" x14ac:dyDescent="0.35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</row>
    <row r="38" spans="1:13" ht="15" thickBot="1" x14ac:dyDescent="0.35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</row>
    <row r="39" spans="1:13" ht="15" thickBot="1" x14ac:dyDescent="0.35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</row>
    <row r="40" spans="1:13" ht="15" thickBot="1" x14ac:dyDescent="0.35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</row>
    <row r="41" spans="1:13" ht="15" thickBot="1" x14ac:dyDescent="0.35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</row>
    <row r="42" spans="1:13" ht="15" thickBot="1" x14ac:dyDescent="0.35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</row>
    <row r="43" spans="1:13" ht="15" thickBot="1" x14ac:dyDescent="0.35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</row>
    <row r="44" spans="1:13" ht="15" thickBot="1" x14ac:dyDescent="0.35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</row>
    <row r="45" spans="1:13" ht="15" thickBot="1" x14ac:dyDescent="0.35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</row>
    <row r="46" spans="1:13" ht="15" thickBot="1" x14ac:dyDescent="0.35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</row>
    <row r="47" spans="1:13" ht="15" thickBot="1" x14ac:dyDescent="0.35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</row>
    <row r="48" spans="1:13" ht="15" thickBot="1" x14ac:dyDescent="0.35">
      <c r="A48" s="49">
        <v>9</v>
      </c>
      <c r="B48" s="49" t="s">
        <v>492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ref="G48:G103" si="3">H48-M48</f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</row>
    <row r="49" spans="1:13" ht="15" thickBot="1" x14ac:dyDescent="0.35">
      <c r="A49" s="49">
        <v>9</v>
      </c>
      <c r="B49" s="49" t="s">
        <v>492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3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</row>
    <row r="50" spans="1:13" ht="15" thickBot="1" x14ac:dyDescent="0.35">
      <c r="A50" s="49">
        <v>9</v>
      </c>
      <c r="B50" s="49" t="s">
        <v>492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3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ref="K50:K103" si="4">M50-L50</f>
        <v>0</v>
      </c>
      <c r="L50" s="55"/>
      <c r="M50" s="55"/>
    </row>
    <row r="51" spans="1:13" ht="15" thickBot="1" x14ac:dyDescent="0.35">
      <c r="A51" s="49">
        <v>9</v>
      </c>
      <c r="B51" s="49" t="s">
        <v>492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3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4"/>
        <v>0</v>
      </c>
      <c r="L51" s="55"/>
      <c r="M51" s="55"/>
    </row>
    <row r="52" spans="1:13" ht="15" thickBot="1" x14ac:dyDescent="0.35">
      <c r="A52" s="49">
        <v>9</v>
      </c>
      <c r="B52" s="49" t="s">
        <v>492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3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4"/>
        <v>0</v>
      </c>
      <c r="L52" s="55"/>
      <c r="M52" s="55"/>
    </row>
    <row r="53" spans="1:13" ht="15" thickBot="1" x14ac:dyDescent="0.35">
      <c r="A53" s="49">
        <v>9</v>
      </c>
      <c r="B53" s="49" t="s">
        <v>492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3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4"/>
        <v>0</v>
      </c>
      <c r="L53" s="55"/>
      <c r="M53" s="55"/>
    </row>
    <row r="54" spans="1:13" ht="15" thickBot="1" x14ac:dyDescent="0.35">
      <c r="A54" s="49">
        <v>9</v>
      </c>
      <c r="B54" s="49" t="s">
        <v>492</v>
      </c>
      <c r="C54" s="49" t="s">
        <v>416</v>
      </c>
      <c r="D54" s="49" t="s">
        <v>29</v>
      </c>
      <c r="E54" s="49" t="s">
        <v>26</v>
      </c>
      <c r="F54" s="49"/>
      <c r="G54" s="54">
        <f t="shared" si="3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4"/>
        <v>0</v>
      </c>
      <c r="L54" s="55"/>
      <c r="M54" s="55"/>
    </row>
    <row r="55" spans="1:13" ht="15" thickBot="1" x14ac:dyDescent="0.35">
      <c r="A55" s="49">
        <v>9</v>
      </c>
      <c r="B55" s="49" t="s">
        <v>492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3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4"/>
        <v>0</v>
      </c>
      <c r="L55" s="55">
        <v>750</v>
      </c>
      <c r="M55" s="55">
        <v>750</v>
      </c>
    </row>
    <row r="56" spans="1:13" ht="15" thickBot="1" x14ac:dyDescent="0.35">
      <c r="A56" s="49">
        <v>9</v>
      </c>
      <c r="B56" s="49" t="s">
        <v>492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3"/>
        <v>10350</v>
      </c>
      <c r="H56" s="54">
        <v>10350</v>
      </c>
      <c r="I56" s="54">
        <f t="shared" ref="I56:I120" si="5">J56-H56</f>
        <v>0</v>
      </c>
      <c r="J56" s="54">
        <v>10350</v>
      </c>
      <c r="K56" s="55">
        <f t="shared" si="4"/>
        <v>0</v>
      </c>
      <c r="L56" s="55"/>
      <c r="M56" s="55"/>
    </row>
    <row r="57" spans="1:13" ht="15" thickBot="1" x14ac:dyDescent="0.35">
      <c r="A57" s="49">
        <v>9</v>
      </c>
      <c r="B57" s="49" t="s">
        <v>492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3"/>
        <v>23585</v>
      </c>
      <c r="H57" s="54">
        <v>23885</v>
      </c>
      <c r="I57" s="54">
        <f t="shared" si="5"/>
        <v>0</v>
      </c>
      <c r="J57" s="54">
        <v>23885</v>
      </c>
      <c r="K57" s="55">
        <f t="shared" si="4"/>
        <v>0</v>
      </c>
      <c r="L57" s="55">
        <v>300</v>
      </c>
      <c r="M57" s="55">
        <v>300</v>
      </c>
    </row>
    <row r="58" spans="1:13" ht="15" thickBot="1" x14ac:dyDescent="0.35">
      <c r="A58" s="49">
        <v>9</v>
      </c>
      <c r="B58" s="49" t="s">
        <v>492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3"/>
        <v>15110</v>
      </c>
      <c r="H58" s="54">
        <v>15110</v>
      </c>
      <c r="I58" s="54">
        <f t="shared" si="5"/>
        <v>0</v>
      </c>
      <c r="J58" s="54">
        <v>15110</v>
      </c>
      <c r="K58" s="55">
        <f t="shared" si="4"/>
        <v>0</v>
      </c>
      <c r="L58" s="55"/>
      <c r="M58" s="55"/>
    </row>
    <row r="59" spans="1:13" ht="15" thickBot="1" x14ac:dyDescent="0.35">
      <c r="A59" s="49">
        <v>9</v>
      </c>
      <c r="B59" s="49" t="s">
        <v>492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3"/>
        <v>11040</v>
      </c>
      <c r="H59" s="54">
        <v>11040</v>
      </c>
      <c r="I59" s="54">
        <f t="shared" si="5"/>
        <v>0</v>
      </c>
      <c r="J59" s="54">
        <v>11040</v>
      </c>
      <c r="K59" s="55">
        <f t="shared" si="4"/>
        <v>0</v>
      </c>
      <c r="L59" s="55"/>
      <c r="M59" s="55"/>
    </row>
    <row r="60" spans="1:13" ht="15" thickBot="1" x14ac:dyDescent="0.35">
      <c r="A60" s="49">
        <v>9</v>
      </c>
      <c r="B60" s="49" t="s">
        <v>492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3"/>
        <v>24012</v>
      </c>
      <c r="H60" s="54">
        <v>24012</v>
      </c>
      <c r="I60" s="54">
        <f t="shared" si="5"/>
        <v>0</v>
      </c>
      <c r="J60" s="54">
        <v>24012</v>
      </c>
      <c r="K60" s="55">
        <f t="shared" si="4"/>
        <v>0</v>
      </c>
      <c r="L60" s="55"/>
      <c r="M60" s="55"/>
    </row>
    <row r="61" spans="1:13" ht="15" thickBot="1" x14ac:dyDescent="0.35">
      <c r="A61" s="49">
        <v>9</v>
      </c>
      <c r="B61" s="49" t="s">
        <v>492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3"/>
        <v>7802</v>
      </c>
      <c r="H61" s="54">
        <v>7802</v>
      </c>
      <c r="I61" s="54">
        <f t="shared" si="5"/>
        <v>0</v>
      </c>
      <c r="J61" s="54">
        <v>7802</v>
      </c>
      <c r="K61" s="55">
        <f t="shared" si="4"/>
        <v>0</v>
      </c>
      <c r="L61" s="55"/>
      <c r="M61" s="55"/>
    </row>
    <row r="62" spans="1:13" ht="15" thickBot="1" x14ac:dyDescent="0.35">
      <c r="A62" s="49">
        <v>9</v>
      </c>
      <c r="B62" s="49" t="s">
        <v>492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3"/>
        <v>7681.8</v>
      </c>
      <c r="H62" s="54">
        <v>7801.8</v>
      </c>
      <c r="I62" s="54">
        <f t="shared" si="5"/>
        <v>0</v>
      </c>
      <c r="J62" s="54">
        <v>7801.8</v>
      </c>
      <c r="K62" s="55">
        <f t="shared" si="4"/>
        <v>0</v>
      </c>
      <c r="L62" s="55">
        <v>120</v>
      </c>
      <c r="M62" s="55">
        <v>120</v>
      </c>
    </row>
    <row r="63" spans="1:13" ht="15" thickBot="1" x14ac:dyDescent="0.35">
      <c r="A63" s="49">
        <v>9</v>
      </c>
      <c r="B63" s="49" t="s">
        <v>492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3"/>
        <v>11400</v>
      </c>
      <c r="H63" s="54">
        <v>11400</v>
      </c>
      <c r="I63" s="54">
        <f t="shared" si="5"/>
        <v>0</v>
      </c>
      <c r="J63" s="54">
        <v>11400</v>
      </c>
      <c r="K63" s="55">
        <f t="shared" si="4"/>
        <v>0</v>
      </c>
      <c r="L63" s="55"/>
      <c r="M63" s="55"/>
    </row>
    <row r="64" spans="1:13" ht="15" thickBot="1" x14ac:dyDescent="0.35">
      <c r="A64" s="49">
        <v>9</v>
      </c>
      <c r="B64" s="49" t="s">
        <v>492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3"/>
        <v>11350</v>
      </c>
      <c r="H64" s="54">
        <v>11400</v>
      </c>
      <c r="I64" s="54">
        <f t="shared" si="5"/>
        <v>0</v>
      </c>
      <c r="J64" s="54">
        <v>11400</v>
      </c>
      <c r="K64" s="55">
        <f t="shared" si="4"/>
        <v>0</v>
      </c>
      <c r="L64" s="55">
        <v>50</v>
      </c>
      <c r="M64" s="55">
        <v>50</v>
      </c>
    </row>
    <row r="65" spans="1:13" ht="15" thickBot="1" x14ac:dyDescent="0.35">
      <c r="A65" s="49">
        <v>9</v>
      </c>
      <c r="B65" s="49" t="s">
        <v>492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3"/>
        <v>11400</v>
      </c>
      <c r="H65" s="54">
        <v>11400</v>
      </c>
      <c r="I65" s="54">
        <f t="shared" si="5"/>
        <v>0</v>
      </c>
      <c r="J65" s="54">
        <v>11400</v>
      </c>
      <c r="K65" s="55">
        <f t="shared" si="4"/>
        <v>0</v>
      </c>
      <c r="L65" s="55"/>
      <c r="M65" s="55"/>
    </row>
    <row r="66" spans="1:13" ht="15" thickBot="1" x14ac:dyDescent="0.35">
      <c r="A66" s="49">
        <v>9</v>
      </c>
      <c r="B66" s="49" t="s">
        <v>492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3"/>
        <v>1850</v>
      </c>
      <c r="H66" s="54">
        <v>2000</v>
      </c>
      <c r="I66" s="54">
        <f t="shared" si="5"/>
        <v>0</v>
      </c>
      <c r="J66" s="54">
        <v>2000</v>
      </c>
      <c r="K66" s="55">
        <f t="shared" si="4"/>
        <v>0</v>
      </c>
      <c r="L66" s="55">
        <v>150</v>
      </c>
      <c r="M66" s="55">
        <v>150</v>
      </c>
    </row>
    <row r="67" spans="1:13" ht="15" thickBot="1" x14ac:dyDescent="0.35">
      <c r="A67" s="49">
        <v>9</v>
      </c>
      <c r="B67" s="49" t="s">
        <v>492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3"/>
        <v>11280</v>
      </c>
      <c r="H67" s="54">
        <v>11400</v>
      </c>
      <c r="I67" s="54">
        <f t="shared" si="5"/>
        <v>0</v>
      </c>
      <c r="J67" s="54">
        <v>11400</v>
      </c>
      <c r="K67" s="55">
        <f t="shared" si="4"/>
        <v>0</v>
      </c>
      <c r="L67" s="55">
        <v>120</v>
      </c>
      <c r="M67" s="55">
        <v>120</v>
      </c>
    </row>
    <row r="68" spans="1:13" ht="15" thickBot="1" x14ac:dyDescent="0.35">
      <c r="A68" s="49">
        <v>9</v>
      </c>
      <c r="B68" s="49" t="s">
        <v>492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3"/>
        <v>11040</v>
      </c>
      <c r="H68" s="54">
        <v>11040</v>
      </c>
      <c r="I68" s="54">
        <f t="shared" si="5"/>
        <v>0</v>
      </c>
      <c r="J68" s="54">
        <v>11040</v>
      </c>
      <c r="K68" s="55">
        <f t="shared" si="4"/>
        <v>0</v>
      </c>
      <c r="L68" s="55"/>
      <c r="M68" s="55"/>
    </row>
    <row r="69" spans="1:13" ht="15" thickBot="1" x14ac:dyDescent="0.35">
      <c r="A69" s="49">
        <v>9</v>
      </c>
      <c r="B69" s="49" t="s">
        <v>492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3"/>
        <v>1600</v>
      </c>
      <c r="H69" s="54">
        <v>1840</v>
      </c>
      <c r="I69" s="54">
        <f t="shared" si="5"/>
        <v>0</v>
      </c>
      <c r="J69" s="54">
        <v>1840</v>
      </c>
      <c r="K69" s="55">
        <f t="shared" si="4"/>
        <v>0</v>
      </c>
      <c r="L69" s="55">
        <v>240</v>
      </c>
      <c r="M69" s="55">
        <v>240</v>
      </c>
    </row>
    <row r="70" spans="1:13" ht="15" thickBot="1" x14ac:dyDescent="0.35">
      <c r="A70" s="49">
        <v>9</v>
      </c>
      <c r="B70" s="49" t="s">
        <v>492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si="3"/>
        <v>8322</v>
      </c>
      <c r="H70" s="54">
        <v>8322</v>
      </c>
      <c r="I70" s="54">
        <f>J70-H70</f>
        <v>0</v>
      </c>
      <c r="J70" s="54">
        <v>8322</v>
      </c>
      <c r="K70" s="55">
        <f t="shared" si="4"/>
        <v>0</v>
      </c>
      <c r="L70" s="55"/>
      <c r="M70" s="55"/>
    </row>
    <row r="71" spans="1:13" ht="15" thickBot="1" x14ac:dyDescent="0.35">
      <c r="A71" s="49">
        <v>9</v>
      </c>
      <c r="B71" s="49" t="s">
        <v>492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</row>
    <row r="72" spans="1:13" ht="15" thickBot="1" x14ac:dyDescent="0.35">
      <c r="A72" s="49">
        <v>9</v>
      </c>
      <c r="B72" s="49" t="s">
        <v>492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</row>
    <row r="73" spans="1:13" ht="15" thickBot="1" x14ac:dyDescent="0.35">
      <c r="A73" s="49">
        <v>9</v>
      </c>
      <c r="B73" s="49" t="s">
        <v>492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80" si="6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</row>
    <row r="74" spans="1:13" ht="15" thickBot="1" x14ac:dyDescent="0.35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6"/>
        <v>0</v>
      </c>
      <c r="J74" s="54">
        <v>74328</v>
      </c>
      <c r="K74" s="55">
        <f t="shared" si="4"/>
        <v>0</v>
      </c>
      <c r="L74" s="55"/>
      <c r="M74" s="55"/>
    </row>
    <row r="75" spans="1:13" ht="15" thickBot="1" x14ac:dyDescent="0.35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6"/>
        <v>0</v>
      </c>
      <c r="J75" s="54">
        <v>134672</v>
      </c>
      <c r="K75" s="55">
        <f t="shared" si="4"/>
        <v>0</v>
      </c>
      <c r="L75" s="55"/>
      <c r="M75" s="55"/>
    </row>
    <row r="76" spans="1:13" ht="15" thickBot="1" x14ac:dyDescent="0.35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6"/>
        <v>0</v>
      </c>
      <c r="J76" s="54">
        <v>116589</v>
      </c>
      <c r="K76" s="55">
        <f t="shared" si="4"/>
        <v>0</v>
      </c>
      <c r="L76" s="55"/>
      <c r="M76" s="55"/>
    </row>
    <row r="77" spans="1:13" ht="15" thickBot="1" x14ac:dyDescent="0.35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6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</row>
    <row r="78" spans="1:13" ht="15" thickBot="1" x14ac:dyDescent="0.35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6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</row>
    <row r="79" spans="1:13" ht="15" thickBot="1" x14ac:dyDescent="0.35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6"/>
        <v>0</v>
      </c>
      <c r="J79" s="54">
        <v>119106</v>
      </c>
      <c r="K79" s="55">
        <f t="shared" si="4"/>
        <v>0</v>
      </c>
      <c r="L79" s="55"/>
      <c r="M79" s="55"/>
    </row>
    <row r="80" spans="1:13" ht="15" thickBot="1" x14ac:dyDescent="0.35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6"/>
        <v>0</v>
      </c>
      <c r="J80" s="54">
        <v>107136</v>
      </c>
      <c r="K80" s="55">
        <f t="shared" si="4"/>
        <v>0</v>
      </c>
      <c r="L80" s="55"/>
      <c r="M80" s="55"/>
    </row>
    <row r="81" spans="1:15" ht="15" thickBot="1" x14ac:dyDescent="0.35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</row>
    <row r="82" spans="1:15" ht="15" thickBot="1" x14ac:dyDescent="0.35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</row>
    <row r="83" spans="1:15" ht="15" thickBot="1" x14ac:dyDescent="0.35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</row>
    <row r="84" spans="1:15" ht="15" thickBot="1" x14ac:dyDescent="0.35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</row>
    <row r="85" spans="1:15" ht="15" thickBot="1" x14ac:dyDescent="0.35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</row>
    <row r="86" spans="1:15" ht="15" thickBot="1" x14ac:dyDescent="0.35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</row>
    <row r="87" spans="1:15" ht="15" thickBot="1" x14ac:dyDescent="0.35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</row>
    <row r="88" spans="1:15" ht="15" thickBot="1" x14ac:dyDescent="0.35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</row>
    <row r="89" spans="1:15" ht="15" thickBot="1" x14ac:dyDescent="0.35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</row>
    <row r="90" spans="1:15" ht="15" thickBot="1" x14ac:dyDescent="0.35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</row>
    <row r="91" spans="1:15" ht="15" thickBot="1" x14ac:dyDescent="0.35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</row>
    <row r="92" spans="1:15" ht="15" thickBot="1" x14ac:dyDescent="0.35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</row>
    <row r="93" spans="1:15" ht="15" thickBot="1" x14ac:dyDescent="0.35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</row>
    <row r="94" spans="1:15" ht="15" thickBot="1" x14ac:dyDescent="0.35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  <c r="O94" s="3" t="s">
        <v>467</v>
      </c>
    </row>
    <row r="95" spans="1:15" ht="15" thickBot="1" x14ac:dyDescent="0.35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5" ht="15" thickBot="1" x14ac:dyDescent="0.35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15" thickBot="1" x14ac:dyDescent="0.35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15" thickBot="1" x14ac:dyDescent="0.35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15" thickBot="1" x14ac:dyDescent="0.35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15" thickBot="1" x14ac:dyDescent="0.35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15" thickBot="1" x14ac:dyDescent="0.35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15" thickBot="1" x14ac:dyDescent="0.35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15" thickBot="1" x14ac:dyDescent="0.35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15" thickBot="1" x14ac:dyDescent="0.35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ref="G104:G138" si="7">H104-M104</f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ref="K104:K140" si="8">M104-L104</f>
        <v>0</v>
      </c>
      <c r="L104" s="55"/>
      <c r="M104" s="55"/>
    </row>
    <row r="105" spans="1:13" ht="15" thickBot="1" x14ac:dyDescent="0.35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7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8"/>
        <v>0</v>
      </c>
      <c r="L105" s="55"/>
      <c r="M105" s="55"/>
    </row>
    <row r="106" spans="1:13" ht="15" thickBot="1" x14ac:dyDescent="0.35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7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8"/>
        <v>0</v>
      </c>
      <c r="L106" s="55"/>
      <c r="M106" s="55"/>
    </row>
    <row r="107" spans="1:13" ht="15" thickBot="1" x14ac:dyDescent="0.35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7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8"/>
        <v>0</v>
      </c>
      <c r="L107" s="55"/>
      <c r="M107" s="55"/>
    </row>
    <row r="108" spans="1:13" ht="15" thickBot="1" x14ac:dyDescent="0.35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7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8"/>
        <v>0</v>
      </c>
      <c r="L108" s="55"/>
      <c r="M108" s="55"/>
    </row>
    <row r="109" spans="1:13" ht="15" thickBot="1" x14ac:dyDescent="0.35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7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8"/>
        <v>0</v>
      </c>
      <c r="L109" s="55"/>
      <c r="M109" s="55"/>
    </row>
    <row r="110" spans="1:13" ht="15" thickBot="1" x14ac:dyDescent="0.35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7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8"/>
        <v>0</v>
      </c>
      <c r="L110" s="55"/>
      <c r="M110" s="55"/>
    </row>
    <row r="111" spans="1:13" ht="15" thickBot="1" x14ac:dyDescent="0.35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7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8"/>
        <v>0</v>
      </c>
      <c r="L111" s="55"/>
      <c r="M111" s="55"/>
    </row>
    <row r="112" spans="1:13" ht="15" thickBot="1" x14ac:dyDescent="0.35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7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8"/>
        <v>0</v>
      </c>
      <c r="L112" s="55"/>
      <c r="M112" s="55"/>
    </row>
    <row r="113" spans="1:15" ht="15" thickBot="1" x14ac:dyDescent="0.35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ref="G113" si="9">H113-M113</f>
        <v>10958878</v>
      </c>
      <c r="H113" s="54">
        <v>10959647</v>
      </c>
      <c r="I113" s="54">
        <f t="shared" ref="I113" si="10">J113-H113</f>
        <v>0</v>
      </c>
      <c r="J113" s="54">
        <v>10959647</v>
      </c>
      <c r="K113" s="55">
        <f t="shared" ref="K113" si="11">M113-L113</f>
        <v>0</v>
      </c>
      <c r="L113" s="55">
        <v>769</v>
      </c>
      <c r="M113" s="55">
        <v>769</v>
      </c>
    </row>
    <row r="114" spans="1:15" ht="15" thickBot="1" x14ac:dyDescent="0.35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7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8"/>
        <v>0</v>
      </c>
      <c r="L114" s="55">
        <v>0</v>
      </c>
      <c r="M114" s="55">
        <v>0</v>
      </c>
    </row>
    <row r="115" spans="1:15" ht="15" thickBot="1" x14ac:dyDescent="0.35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7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8"/>
        <v>0</v>
      </c>
      <c r="L115" s="55">
        <v>625</v>
      </c>
      <c r="M115" s="55">
        <v>625</v>
      </c>
    </row>
    <row r="116" spans="1:15" ht="15" thickBot="1" x14ac:dyDescent="0.35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7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8"/>
        <v>0</v>
      </c>
      <c r="L116" s="55"/>
      <c r="M116" s="55"/>
    </row>
    <row r="117" spans="1:15" ht="15" thickBot="1" x14ac:dyDescent="0.35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7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8"/>
        <v>0</v>
      </c>
      <c r="L117" s="55"/>
      <c r="M117" s="55"/>
    </row>
    <row r="118" spans="1:15" ht="15" thickBot="1" x14ac:dyDescent="0.35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7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8"/>
        <v>0</v>
      </c>
      <c r="L118" s="55"/>
      <c r="M118" s="55"/>
    </row>
    <row r="119" spans="1:15" ht="15" thickBot="1" x14ac:dyDescent="0.35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7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8"/>
        <v>0</v>
      </c>
      <c r="L119" s="55"/>
      <c r="M119" s="55"/>
    </row>
    <row r="120" spans="1:15" ht="15" thickBot="1" x14ac:dyDescent="0.35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7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8"/>
        <v>0</v>
      </c>
      <c r="L120" s="55">
        <v>400</v>
      </c>
      <c r="M120" s="55">
        <v>400</v>
      </c>
    </row>
    <row r="121" spans="1:15" ht="15" thickBot="1" x14ac:dyDescent="0.35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7"/>
        <v>65465</v>
      </c>
      <c r="H121" s="54">
        <v>65465</v>
      </c>
      <c r="I121" s="54">
        <f t="shared" ref="I121:I179" si="12">J121-H121</f>
        <v>0</v>
      </c>
      <c r="J121" s="54">
        <v>65465</v>
      </c>
      <c r="K121" s="55">
        <f t="shared" si="8"/>
        <v>0</v>
      </c>
      <c r="L121" s="55"/>
      <c r="M121" s="55"/>
    </row>
    <row r="122" spans="1:15" ht="15" thickBot="1" x14ac:dyDescent="0.35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7"/>
        <v>63050</v>
      </c>
      <c r="H122" s="54">
        <v>63050</v>
      </c>
      <c r="I122" s="54">
        <f t="shared" si="12"/>
        <v>0</v>
      </c>
      <c r="J122" s="54">
        <v>63050</v>
      </c>
      <c r="K122" s="55">
        <f t="shared" si="8"/>
        <v>0</v>
      </c>
      <c r="L122" s="55"/>
      <c r="M122" s="55"/>
    </row>
    <row r="123" spans="1:15" ht="15" thickBot="1" x14ac:dyDescent="0.35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7"/>
        <v>2415</v>
      </c>
      <c r="H123" s="54">
        <v>2415</v>
      </c>
      <c r="I123" s="54">
        <f t="shared" si="12"/>
        <v>0</v>
      </c>
      <c r="J123" s="54">
        <v>2415</v>
      </c>
      <c r="K123" s="55">
        <f t="shared" si="8"/>
        <v>0</v>
      </c>
      <c r="L123" s="55"/>
      <c r="M123" s="55"/>
    </row>
    <row r="124" spans="1:15" ht="15" thickBot="1" x14ac:dyDescent="0.35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7"/>
        <v>800</v>
      </c>
      <c r="H124" s="54">
        <v>800</v>
      </c>
      <c r="I124" s="54">
        <f t="shared" si="12"/>
        <v>0</v>
      </c>
      <c r="J124" s="54">
        <v>800</v>
      </c>
      <c r="K124" s="55">
        <f t="shared" si="8"/>
        <v>0</v>
      </c>
      <c r="L124" s="55"/>
      <c r="M124" s="55"/>
    </row>
    <row r="125" spans="1:15" ht="15" thickBot="1" x14ac:dyDescent="0.35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7"/>
        <v>854776</v>
      </c>
      <c r="H125" s="54">
        <v>855301</v>
      </c>
      <c r="I125" s="54">
        <f t="shared" si="12"/>
        <v>0</v>
      </c>
      <c r="J125" s="54">
        <v>855301</v>
      </c>
      <c r="K125" s="55">
        <f t="shared" si="8"/>
        <v>0</v>
      </c>
      <c r="L125" s="55">
        <v>525</v>
      </c>
      <c r="M125" s="55">
        <v>525</v>
      </c>
      <c r="O125" s="3" t="s">
        <v>467</v>
      </c>
    </row>
    <row r="126" spans="1:15" ht="15" thickBot="1" x14ac:dyDescent="0.35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7"/>
        <v>19200</v>
      </c>
      <c r="H126" s="54">
        <v>19200</v>
      </c>
      <c r="I126" s="54">
        <f t="shared" si="12"/>
        <v>0</v>
      </c>
      <c r="J126" s="54">
        <v>19200</v>
      </c>
      <c r="K126" s="55">
        <f t="shared" si="8"/>
        <v>0</v>
      </c>
      <c r="L126" s="55"/>
      <c r="M126" s="55"/>
    </row>
    <row r="127" spans="1:15" ht="15" thickBot="1" x14ac:dyDescent="0.35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7"/>
        <v>0</v>
      </c>
      <c r="H127" s="60"/>
      <c r="I127" s="54">
        <f t="shared" si="12"/>
        <v>0</v>
      </c>
      <c r="J127" s="60"/>
      <c r="K127" s="54">
        <f t="shared" si="8"/>
        <v>0</v>
      </c>
      <c r="L127" s="60"/>
      <c r="M127" s="55"/>
    </row>
    <row r="128" spans="1:15" ht="15" thickBot="1" x14ac:dyDescent="0.35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7"/>
        <v>420</v>
      </c>
      <c r="H128" s="54">
        <v>420</v>
      </c>
      <c r="I128" s="54">
        <f t="shared" si="12"/>
        <v>0</v>
      </c>
      <c r="J128" s="54">
        <v>420</v>
      </c>
      <c r="K128" s="55">
        <f t="shared" si="8"/>
        <v>0</v>
      </c>
      <c r="L128" s="55"/>
      <c r="M128" s="55"/>
    </row>
    <row r="129" spans="1:13" ht="15" thickBot="1" x14ac:dyDescent="0.35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7"/>
        <v>1179964.6000000001</v>
      </c>
      <c r="H129" s="54">
        <v>1179964.6000000001</v>
      </c>
      <c r="I129" s="54">
        <f t="shared" si="12"/>
        <v>0</v>
      </c>
      <c r="J129" s="54">
        <v>1179964.6000000001</v>
      </c>
      <c r="K129" s="55">
        <f t="shared" si="8"/>
        <v>0</v>
      </c>
      <c r="L129" s="55"/>
      <c r="M129" s="55"/>
    </row>
    <row r="130" spans="1:13" ht="15" thickBot="1" x14ac:dyDescent="0.35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7"/>
        <v>8642</v>
      </c>
      <c r="H130" s="54">
        <v>8642</v>
      </c>
      <c r="I130" s="54">
        <f t="shared" si="12"/>
        <v>0</v>
      </c>
      <c r="J130" s="54">
        <v>8642</v>
      </c>
      <c r="K130" s="55">
        <f t="shared" si="8"/>
        <v>0</v>
      </c>
      <c r="L130" s="55"/>
      <c r="M130" s="55"/>
    </row>
    <row r="131" spans="1:13" ht="15" thickBot="1" x14ac:dyDescent="0.35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7"/>
        <v>21108</v>
      </c>
      <c r="H131" s="54">
        <v>21108</v>
      </c>
      <c r="I131" s="54">
        <f t="shared" si="12"/>
        <v>0</v>
      </c>
      <c r="J131" s="54">
        <v>21108</v>
      </c>
      <c r="K131" s="55">
        <f t="shared" si="8"/>
        <v>0</v>
      </c>
      <c r="L131" s="55"/>
      <c r="M131" s="55"/>
    </row>
    <row r="132" spans="1:13" ht="15" thickBot="1" x14ac:dyDescent="0.35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7"/>
        <v>9380</v>
      </c>
      <c r="H132" s="54">
        <v>9380</v>
      </c>
      <c r="I132" s="54">
        <f t="shared" si="12"/>
        <v>0</v>
      </c>
      <c r="J132" s="54">
        <v>9380</v>
      </c>
      <c r="K132" s="55">
        <f t="shared" si="8"/>
        <v>0</v>
      </c>
      <c r="L132" s="55"/>
      <c r="M132" s="55"/>
    </row>
    <row r="133" spans="1:13" ht="15" thickBot="1" x14ac:dyDescent="0.35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7"/>
        <v>2200</v>
      </c>
      <c r="H133" s="54">
        <v>2200</v>
      </c>
      <c r="I133" s="54">
        <f t="shared" si="12"/>
        <v>0</v>
      </c>
      <c r="J133" s="54">
        <v>2200</v>
      </c>
      <c r="K133" s="55">
        <f t="shared" si="8"/>
        <v>0</v>
      </c>
      <c r="L133" s="55"/>
      <c r="M133" s="55"/>
    </row>
    <row r="134" spans="1:13" ht="15" thickBot="1" x14ac:dyDescent="0.35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si="7"/>
        <v>2600</v>
      </c>
      <c r="H134" s="54">
        <v>2600</v>
      </c>
      <c r="I134" s="54">
        <f t="shared" si="12"/>
        <v>0</v>
      </c>
      <c r="J134" s="54">
        <v>2600</v>
      </c>
      <c r="K134" s="55">
        <f t="shared" si="8"/>
        <v>0</v>
      </c>
      <c r="L134" s="55"/>
      <c r="M134" s="55"/>
    </row>
    <row r="135" spans="1:13" ht="15" thickBot="1" x14ac:dyDescent="0.35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7"/>
        <v>47035</v>
      </c>
      <c r="H135" s="54">
        <v>47095</v>
      </c>
      <c r="I135" s="54">
        <f t="shared" si="12"/>
        <v>0</v>
      </c>
      <c r="J135" s="54">
        <v>47095</v>
      </c>
      <c r="K135" s="55">
        <f t="shared" si="8"/>
        <v>0</v>
      </c>
      <c r="L135" s="55">
        <v>60</v>
      </c>
      <c r="M135" s="55">
        <v>60</v>
      </c>
    </row>
    <row r="136" spans="1:13" ht="15" thickBot="1" x14ac:dyDescent="0.35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7"/>
        <v>8550</v>
      </c>
      <c r="H136" s="54">
        <v>8550</v>
      </c>
      <c r="I136" s="54">
        <f t="shared" si="12"/>
        <v>0</v>
      </c>
      <c r="J136" s="54">
        <v>8550</v>
      </c>
      <c r="K136" s="55">
        <f t="shared" si="8"/>
        <v>0</v>
      </c>
      <c r="L136" s="55"/>
      <c r="M136" s="55"/>
    </row>
    <row r="137" spans="1:13" ht="15" thickBot="1" x14ac:dyDescent="0.35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7"/>
        <v>2375</v>
      </c>
      <c r="H137" s="54">
        <v>2375</v>
      </c>
      <c r="I137" s="54">
        <f t="shared" si="12"/>
        <v>0</v>
      </c>
      <c r="J137" s="54">
        <v>2375</v>
      </c>
      <c r="K137" s="55">
        <f t="shared" si="8"/>
        <v>0</v>
      </c>
      <c r="L137" s="55"/>
      <c r="M137" s="55"/>
    </row>
    <row r="138" spans="1:13" ht="15" thickBot="1" x14ac:dyDescent="0.35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7"/>
        <v>1674</v>
      </c>
      <c r="H138" s="54">
        <v>1674</v>
      </c>
      <c r="I138" s="54">
        <f t="shared" si="12"/>
        <v>0</v>
      </c>
      <c r="J138" s="54">
        <v>1674</v>
      </c>
      <c r="K138" s="55">
        <f t="shared" si="8"/>
        <v>0</v>
      </c>
      <c r="L138" s="55"/>
      <c r="M138" s="55"/>
    </row>
    <row r="139" spans="1:13" ht="15" thickBot="1" x14ac:dyDescent="0.35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ref="G139:G190" si="13">H139-M139</f>
        <v>4488</v>
      </c>
      <c r="H139" s="54">
        <v>4788</v>
      </c>
      <c r="I139" s="54">
        <f t="shared" si="12"/>
        <v>0</v>
      </c>
      <c r="J139" s="54">
        <v>4788</v>
      </c>
      <c r="K139" s="55">
        <f t="shared" si="8"/>
        <v>0</v>
      </c>
      <c r="L139" s="55">
        <v>300</v>
      </c>
      <c r="M139" s="55">
        <v>300</v>
      </c>
    </row>
    <row r="140" spans="1:13" ht="15" thickBot="1" x14ac:dyDescent="0.35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13"/>
        <v>6175</v>
      </c>
      <c r="H140" s="54">
        <v>6175</v>
      </c>
      <c r="I140" s="54">
        <f t="shared" si="12"/>
        <v>0</v>
      </c>
      <c r="J140" s="54">
        <v>6175</v>
      </c>
      <c r="K140" s="55">
        <f t="shared" si="8"/>
        <v>0</v>
      </c>
      <c r="L140" s="55"/>
      <c r="M140" s="55"/>
    </row>
    <row r="141" spans="1:13" ht="15" thickBot="1" x14ac:dyDescent="0.35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13"/>
        <v>3325</v>
      </c>
      <c r="H141" s="54">
        <v>3325</v>
      </c>
      <c r="I141" s="54">
        <f t="shared" si="12"/>
        <v>0</v>
      </c>
      <c r="J141" s="54">
        <v>3325</v>
      </c>
      <c r="K141" s="55">
        <f t="shared" ref="K141:K190" si="14">M141-L141</f>
        <v>0</v>
      </c>
      <c r="L141" s="55"/>
      <c r="M141" s="55"/>
    </row>
    <row r="142" spans="1:13" ht="15" thickBot="1" x14ac:dyDescent="0.35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13"/>
        <v>3420</v>
      </c>
      <c r="H142" s="54">
        <v>3420</v>
      </c>
      <c r="I142" s="54">
        <f t="shared" si="12"/>
        <v>0</v>
      </c>
      <c r="J142" s="54">
        <v>3420</v>
      </c>
      <c r="K142" s="55">
        <f t="shared" si="14"/>
        <v>0</v>
      </c>
      <c r="L142" s="55"/>
      <c r="M142" s="55"/>
    </row>
    <row r="143" spans="1:13" ht="15" thickBot="1" x14ac:dyDescent="0.35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13"/>
        <v>6650</v>
      </c>
      <c r="H143" s="54">
        <v>6650</v>
      </c>
      <c r="I143" s="54">
        <f t="shared" si="12"/>
        <v>0</v>
      </c>
      <c r="J143" s="54">
        <v>6650</v>
      </c>
      <c r="K143" s="55">
        <f t="shared" si="14"/>
        <v>0</v>
      </c>
      <c r="L143" s="55"/>
      <c r="M143" s="55"/>
    </row>
    <row r="144" spans="1:13" ht="15" thickBot="1" x14ac:dyDescent="0.35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13"/>
        <v>50667</v>
      </c>
      <c r="H144" s="54">
        <v>53127</v>
      </c>
      <c r="I144" s="54">
        <f t="shared" si="12"/>
        <v>0</v>
      </c>
      <c r="J144" s="54">
        <v>53127</v>
      </c>
      <c r="K144" s="55">
        <f t="shared" si="14"/>
        <v>0</v>
      </c>
      <c r="L144" s="55">
        <v>2460</v>
      </c>
      <c r="M144" s="55">
        <v>2460</v>
      </c>
    </row>
    <row r="145" spans="1:13" ht="15" thickBot="1" x14ac:dyDescent="0.35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13"/>
        <v>59063.256000000001</v>
      </c>
      <c r="H145" s="54">
        <v>59333.256000000001</v>
      </c>
      <c r="I145" s="54">
        <f t="shared" si="12"/>
        <v>0</v>
      </c>
      <c r="J145" s="54">
        <v>59333.256000000001</v>
      </c>
      <c r="K145" s="55">
        <f t="shared" si="14"/>
        <v>0</v>
      </c>
      <c r="L145" s="55">
        <v>270</v>
      </c>
      <c r="M145" s="55">
        <v>270</v>
      </c>
    </row>
    <row r="146" spans="1:13" ht="15" thickBot="1" x14ac:dyDescent="0.35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13"/>
        <v>837200</v>
      </c>
      <c r="H146" s="54">
        <v>837200</v>
      </c>
      <c r="I146" s="54">
        <f t="shared" si="12"/>
        <v>0</v>
      </c>
      <c r="J146" s="54">
        <v>837200</v>
      </c>
      <c r="K146" s="55">
        <f t="shared" si="14"/>
        <v>0</v>
      </c>
      <c r="L146" s="55"/>
      <c r="M146" s="55"/>
    </row>
    <row r="147" spans="1:13" ht="15" thickBot="1" x14ac:dyDescent="0.35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13"/>
        <v>1810052.9</v>
      </c>
      <c r="H147" s="54">
        <v>1810052.9</v>
      </c>
      <c r="I147" s="54">
        <f t="shared" si="12"/>
        <v>0</v>
      </c>
      <c r="J147" s="54">
        <v>1810052.9</v>
      </c>
      <c r="K147" s="55">
        <f t="shared" si="14"/>
        <v>0</v>
      </c>
      <c r="L147" s="55"/>
      <c r="M147" s="55"/>
    </row>
    <row r="148" spans="1:13" ht="15" thickBot="1" x14ac:dyDescent="0.35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13"/>
        <v>21210</v>
      </c>
      <c r="H148" s="54">
        <v>21210</v>
      </c>
      <c r="I148" s="54">
        <f t="shared" si="12"/>
        <v>0</v>
      </c>
      <c r="J148" s="54">
        <v>21210</v>
      </c>
      <c r="K148" s="55">
        <f t="shared" si="14"/>
        <v>0</v>
      </c>
      <c r="L148" s="55"/>
      <c r="M148" s="55"/>
    </row>
    <row r="149" spans="1:13" ht="15" thickBot="1" x14ac:dyDescent="0.35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13"/>
        <v>772590</v>
      </c>
      <c r="H149" s="54">
        <v>772590</v>
      </c>
      <c r="I149" s="54">
        <f t="shared" si="12"/>
        <v>0</v>
      </c>
      <c r="J149" s="54">
        <v>772590</v>
      </c>
      <c r="K149" s="55">
        <f t="shared" si="14"/>
        <v>0</v>
      </c>
      <c r="L149" s="55"/>
      <c r="M149" s="55"/>
    </row>
    <row r="150" spans="1:13" ht="15" thickBot="1" x14ac:dyDescent="0.35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13"/>
        <v>6300</v>
      </c>
      <c r="H150" s="54">
        <v>6300</v>
      </c>
      <c r="I150" s="54">
        <f t="shared" si="12"/>
        <v>0</v>
      </c>
      <c r="J150" s="54">
        <v>6300</v>
      </c>
      <c r="K150" s="55">
        <f t="shared" si="14"/>
        <v>0</v>
      </c>
      <c r="L150" s="55"/>
      <c r="M150" s="55"/>
    </row>
    <row r="151" spans="1:13" ht="15" thickBot="1" x14ac:dyDescent="0.35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13"/>
        <v>530065</v>
      </c>
      <c r="H151" s="54">
        <v>530305</v>
      </c>
      <c r="I151" s="54">
        <f t="shared" si="12"/>
        <v>0</v>
      </c>
      <c r="J151" s="54">
        <v>530305</v>
      </c>
      <c r="K151" s="55">
        <f t="shared" si="14"/>
        <v>0</v>
      </c>
      <c r="L151" s="55">
        <v>240</v>
      </c>
      <c r="M151" s="55">
        <v>240</v>
      </c>
    </row>
    <row r="152" spans="1:13" ht="15" thickBot="1" x14ac:dyDescent="0.35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13"/>
        <v>3200</v>
      </c>
      <c r="H152" s="54">
        <v>3200</v>
      </c>
      <c r="I152" s="54">
        <f t="shared" si="12"/>
        <v>0</v>
      </c>
      <c r="J152" s="54">
        <v>3200</v>
      </c>
      <c r="K152" s="55">
        <f t="shared" si="14"/>
        <v>0</v>
      </c>
      <c r="L152" s="55">
        <v>0</v>
      </c>
      <c r="M152" s="55">
        <v>0</v>
      </c>
    </row>
    <row r="153" spans="1:13" ht="15" thickBot="1" x14ac:dyDescent="0.35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13"/>
        <v>2268</v>
      </c>
      <c r="H153" s="54">
        <v>2268</v>
      </c>
      <c r="I153" s="54">
        <f t="shared" si="12"/>
        <v>0</v>
      </c>
      <c r="J153" s="54">
        <v>2268</v>
      </c>
      <c r="K153" s="55">
        <f t="shared" si="14"/>
        <v>0</v>
      </c>
      <c r="L153" s="55"/>
      <c r="M153" s="55"/>
    </row>
    <row r="154" spans="1:13" ht="15" thickBot="1" x14ac:dyDescent="0.35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13"/>
        <v>4630</v>
      </c>
      <c r="H154" s="54">
        <v>4630</v>
      </c>
      <c r="I154" s="54">
        <f t="shared" si="12"/>
        <v>0</v>
      </c>
      <c r="J154" s="54">
        <v>4630</v>
      </c>
      <c r="K154" s="55">
        <f t="shared" si="14"/>
        <v>0</v>
      </c>
      <c r="L154" s="55"/>
      <c r="M154" s="55"/>
    </row>
    <row r="155" spans="1:13" ht="15" thickBot="1" x14ac:dyDescent="0.35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13"/>
        <v>2268</v>
      </c>
      <c r="H155" s="54">
        <v>2268</v>
      </c>
      <c r="I155" s="54">
        <f t="shared" si="12"/>
        <v>0</v>
      </c>
      <c r="J155" s="54">
        <v>2268</v>
      </c>
      <c r="K155" s="55">
        <f t="shared" si="14"/>
        <v>0</v>
      </c>
      <c r="L155" s="55"/>
      <c r="M155" s="55"/>
    </row>
    <row r="156" spans="1:13" ht="15" thickBot="1" x14ac:dyDescent="0.35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13"/>
        <v>237500</v>
      </c>
      <c r="H156" s="54">
        <v>237500</v>
      </c>
      <c r="I156" s="54">
        <f t="shared" si="12"/>
        <v>0</v>
      </c>
      <c r="J156" s="54">
        <v>237500</v>
      </c>
      <c r="K156" s="55">
        <f t="shared" si="14"/>
        <v>0</v>
      </c>
      <c r="L156" s="55"/>
      <c r="M156" s="55"/>
    </row>
    <row r="157" spans="1:13" ht="15" thickBot="1" x14ac:dyDescent="0.35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13"/>
        <v>280050</v>
      </c>
      <c r="H157" s="54">
        <v>285000</v>
      </c>
      <c r="I157" s="54">
        <f t="shared" si="12"/>
        <v>0</v>
      </c>
      <c r="J157" s="54">
        <v>285000</v>
      </c>
      <c r="K157" s="55">
        <f t="shared" si="14"/>
        <v>0</v>
      </c>
      <c r="L157" s="55">
        <v>4950</v>
      </c>
      <c r="M157" s="55">
        <v>4950</v>
      </c>
    </row>
    <row r="158" spans="1:13" ht="15" thickBot="1" x14ac:dyDescent="0.35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13"/>
        <v>227600</v>
      </c>
      <c r="H158" s="54">
        <v>237500</v>
      </c>
      <c r="I158" s="54">
        <f t="shared" si="12"/>
        <v>0</v>
      </c>
      <c r="J158" s="54">
        <v>237500</v>
      </c>
      <c r="K158" s="55">
        <f t="shared" si="14"/>
        <v>0</v>
      </c>
      <c r="L158" s="55">
        <v>9900</v>
      </c>
      <c r="M158" s="55">
        <v>9900</v>
      </c>
    </row>
    <row r="159" spans="1:13" ht="15" thickBot="1" x14ac:dyDescent="0.35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13"/>
        <v>230100</v>
      </c>
      <c r="H159" s="54">
        <v>237500</v>
      </c>
      <c r="I159" s="54">
        <f t="shared" si="12"/>
        <v>0</v>
      </c>
      <c r="J159" s="54">
        <v>237500</v>
      </c>
      <c r="K159" s="55">
        <f t="shared" si="14"/>
        <v>0</v>
      </c>
      <c r="L159" s="55">
        <v>7400</v>
      </c>
      <c r="M159" s="55">
        <v>7400</v>
      </c>
    </row>
    <row r="160" spans="1:13" ht="15" thickBot="1" x14ac:dyDescent="0.35">
      <c r="A160" s="53">
        <v>70</v>
      </c>
      <c r="B160" s="49" t="s">
        <v>494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13"/>
        <v>4552</v>
      </c>
      <c r="H160" s="54">
        <v>4552</v>
      </c>
      <c r="I160" s="54">
        <f t="shared" si="12"/>
        <v>0</v>
      </c>
      <c r="J160" s="54">
        <v>4552</v>
      </c>
      <c r="K160" s="55">
        <f t="shared" si="14"/>
        <v>0</v>
      </c>
      <c r="L160" s="55"/>
      <c r="M160" s="55"/>
    </row>
    <row r="161" spans="1:13" ht="15" thickBot="1" x14ac:dyDescent="0.35">
      <c r="A161" s="53">
        <v>70</v>
      </c>
      <c r="B161" s="49" t="s">
        <v>494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13"/>
        <v>4552</v>
      </c>
      <c r="H161" s="54">
        <v>4552</v>
      </c>
      <c r="I161" s="54">
        <f t="shared" si="12"/>
        <v>0</v>
      </c>
      <c r="J161" s="54">
        <v>4552</v>
      </c>
      <c r="K161" s="55">
        <f t="shared" si="14"/>
        <v>0</v>
      </c>
      <c r="L161" s="55"/>
      <c r="M161" s="55"/>
    </row>
    <row r="162" spans="1:13" ht="15" thickBot="1" x14ac:dyDescent="0.35">
      <c r="A162" s="53">
        <v>70</v>
      </c>
      <c r="B162" s="49" t="s">
        <v>494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13"/>
        <v>10224</v>
      </c>
      <c r="H162" s="54">
        <v>10224</v>
      </c>
      <c r="I162" s="54">
        <f t="shared" si="12"/>
        <v>0</v>
      </c>
      <c r="J162" s="54">
        <v>10224</v>
      </c>
      <c r="K162" s="55">
        <f t="shared" si="14"/>
        <v>0</v>
      </c>
      <c r="L162" s="55"/>
      <c r="M162" s="55"/>
    </row>
    <row r="163" spans="1:13" ht="15" thickBot="1" x14ac:dyDescent="0.35">
      <c r="A163" s="53">
        <v>70</v>
      </c>
      <c r="B163" s="49" t="s">
        <v>494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13"/>
        <v>1516</v>
      </c>
      <c r="H163" s="54">
        <v>1516</v>
      </c>
      <c r="I163" s="54">
        <f t="shared" si="12"/>
        <v>0</v>
      </c>
      <c r="J163" s="54">
        <v>1516</v>
      </c>
      <c r="K163" s="55">
        <f t="shared" si="14"/>
        <v>0</v>
      </c>
      <c r="L163" s="55"/>
      <c r="M163" s="55"/>
    </row>
    <row r="164" spans="1:13" ht="15" thickBot="1" x14ac:dyDescent="0.35">
      <c r="A164" s="53">
        <v>70</v>
      </c>
      <c r="B164" s="49" t="s">
        <v>494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13"/>
        <v>3605.55</v>
      </c>
      <c r="H164" s="54">
        <v>3605.55</v>
      </c>
      <c r="I164" s="54">
        <f t="shared" si="12"/>
        <v>0</v>
      </c>
      <c r="J164" s="54">
        <v>3605.55</v>
      </c>
      <c r="K164" s="55">
        <f t="shared" si="14"/>
        <v>0</v>
      </c>
      <c r="L164" s="55"/>
      <c r="M164" s="55"/>
    </row>
    <row r="165" spans="1:13" ht="15" thickBot="1" x14ac:dyDescent="0.35">
      <c r="A165" s="53">
        <v>70</v>
      </c>
      <c r="B165" s="49" t="s">
        <v>494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13"/>
        <v>3605.55</v>
      </c>
      <c r="H165" s="54">
        <v>3605.55</v>
      </c>
      <c r="I165" s="54">
        <f t="shared" si="12"/>
        <v>0</v>
      </c>
      <c r="J165" s="54">
        <v>3605.55</v>
      </c>
      <c r="K165" s="55">
        <f t="shared" si="14"/>
        <v>0</v>
      </c>
      <c r="L165" s="55"/>
      <c r="M165" s="55"/>
    </row>
    <row r="166" spans="1:13" ht="15" thickBot="1" x14ac:dyDescent="0.35">
      <c r="A166" s="53">
        <v>70</v>
      </c>
      <c r="B166" s="49" t="s">
        <v>494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13"/>
        <v>3606</v>
      </c>
      <c r="H166" s="54">
        <v>3606</v>
      </c>
      <c r="I166" s="54">
        <f t="shared" si="12"/>
        <v>0</v>
      </c>
      <c r="J166" s="54">
        <v>3606</v>
      </c>
      <c r="K166" s="55">
        <f t="shared" si="14"/>
        <v>0</v>
      </c>
      <c r="L166" s="55"/>
      <c r="M166" s="55"/>
    </row>
    <row r="167" spans="1:13" ht="15" thickBot="1" x14ac:dyDescent="0.35">
      <c r="A167" s="53">
        <v>70</v>
      </c>
      <c r="B167" s="49" t="s">
        <v>494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13"/>
        <v>4791</v>
      </c>
      <c r="H167" s="54">
        <v>4791</v>
      </c>
      <c r="I167" s="54">
        <f t="shared" si="12"/>
        <v>0</v>
      </c>
      <c r="J167" s="54">
        <v>4791</v>
      </c>
      <c r="K167" s="55">
        <f t="shared" si="14"/>
        <v>0</v>
      </c>
      <c r="L167" s="55"/>
      <c r="M167" s="55"/>
    </row>
    <row r="168" spans="1:13" ht="15" thickBot="1" x14ac:dyDescent="0.35">
      <c r="A168" s="53">
        <v>70</v>
      </c>
      <c r="B168" s="49" t="s">
        <v>494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13"/>
        <v>10728.37</v>
      </c>
      <c r="H168" s="54">
        <v>10728.37</v>
      </c>
      <c r="I168" s="54">
        <f t="shared" si="12"/>
        <v>0</v>
      </c>
      <c r="J168" s="54">
        <v>10728.37</v>
      </c>
      <c r="K168" s="55">
        <f t="shared" si="14"/>
        <v>0</v>
      </c>
      <c r="L168" s="55"/>
      <c r="M168" s="55"/>
    </row>
    <row r="169" spans="1:13" ht="15" thickBot="1" x14ac:dyDescent="0.35">
      <c r="A169" s="53">
        <v>70</v>
      </c>
      <c r="B169" s="49" t="s">
        <v>494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13"/>
        <v>4791</v>
      </c>
      <c r="H169" s="54">
        <v>4791</v>
      </c>
      <c r="I169" s="54">
        <f t="shared" si="12"/>
        <v>0</v>
      </c>
      <c r="J169" s="54">
        <v>4791</v>
      </c>
      <c r="K169" s="55">
        <f t="shared" si="14"/>
        <v>0</v>
      </c>
      <c r="L169" s="55"/>
      <c r="M169" s="55"/>
    </row>
    <row r="170" spans="1:13" ht="15" thickBot="1" x14ac:dyDescent="0.35">
      <c r="A170" s="53">
        <v>70</v>
      </c>
      <c r="B170" s="49" t="s">
        <v>494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13"/>
        <v>4791.37</v>
      </c>
      <c r="H170" s="54">
        <v>4791.37</v>
      </c>
      <c r="I170" s="54">
        <f t="shared" si="12"/>
        <v>0</v>
      </c>
      <c r="J170" s="54">
        <v>4791.37</v>
      </c>
      <c r="K170" s="55">
        <f t="shared" si="14"/>
        <v>0</v>
      </c>
      <c r="L170" s="55"/>
      <c r="M170" s="55"/>
    </row>
    <row r="171" spans="1:13" ht="15" thickBot="1" x14ac:dyDescent="0.35">
      <c r="A171" s="53">
        <v>70</v>
      </c>
      <c r="B171" s="49" t="s">
        <v>494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13"/>
        <v>10728.37</v>
      </c>
      <c r="H171" s="54">
        <v>10728.37</v>
      </c>
      <c r="I171" s="54">
        <f t="shared" si="12"/>
        <v>0</v>
      </c>
      <c r="J171" s="54">
        <v>10728.37</v>
      </c>
      <c r="K171" s="55">
        <f t="shared" si="14"/>
        <v>0</v>
      </c>
      <c r="L171" s="55"/>
      <c r="M171" s="55"/>
    </row>
    <row r="172" spans="1:13" ht="15" thickBot="1" x14ac:dyDescent="0.35">
      <c r="A172" s="53">
        <v>70</v>
      </c>
      <c r="B172" s="49" t="s">
        <v>494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13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14"/>
        <v>0</v>
      </c>
      <c r="L172" s="55"/>
      <c r="M172" s="55"/>
    </row>
    <row r="173" spans="1:13" ht="15" thickBot="1" x14ac:dyDescent="0.35">
      <c r="A173" s="53">
        <v>70</v>
      </c>
      <c r="B173" s="49" t="s">
        <v>494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13"/>
        <v>10728</v>
      </c>
      <c r="H173" s="54">
        <v>10728</v>
      </c>
      <c r="I173" s="54">
        <f t="shared" ref="I173:I176" si="15">J173-H173</f>
        <v>0</v>
      </c>
      <c r="J173" s="54">
        <v>10728</v>
      </c>
      <c r="K173" s="55">
        <f t="shared" si="14"/>
        <v>0</v>
      </c>
      <c r="L173" s="55"/>
      <c r="M173" s="55"/>
    </row>
    <row r="174" spans="1:13" ht="15" thickBot="1" x14ac:dyDescent="0.35">
      <c r="A174" s="53">
        <v>70</v>
      </c>
      <c r="B174" s="49" t="s">
        <v>494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13"/>
        <v>3628</v>
      </c>
      <c r="H174" s="54">
        <v>3628</v>
      </c>
      <c r="I174" s="54">
        <f t="shared" si="15"/>
        <v>0</v>
      </c>
      <c r="J174" s="54">
        <v>3628</v>
      </c>
      <c r="K174" s="55">
        <f t="shared" si="14"/>
        <v>0</v>
      </c>
      <c r="L174" s="55"/>
      <c r="M174" s="55"/>
    </row>
    <row r="175" spans="1:13" ht="15" thickBot="1" x14ac:dyDescent="0.35">
      <c r="A175" s="53">
        <v>70</v>
      </c>
      <c r="B175" s="49" t="s">
        <v>494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13"/>
        <v>2834.1</v>
      </c>
      <c r="H175" s="54">
        <v>2834.1</v>
      </c>
      <c r="I175" s="54">
        <f t="shared" si="15"/>
        <v>0</v>
      </c>
      <c r="J175" s="54">
        <v>2834.1</v>
      </c>
      <c r="K175" s="55">
        <f t="shared" si="14"/>
        <v>0</v>
      </c>
      <c r="L175" s="55"/>
      <c r="M175" s="55"/>
    </row>
    <row r="176" spans="1:13" ht="15" thickBot="1" x14ac:dyDescent="0.35">
      <c r="A176" s="53">
        <v>70</v>
      </c>
      <c r="B176" s="49" t="s">
        <v>494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13"/>
        <v>10728</v>
      </c>
      <c r="H176" s="54">
        <v>10728</v>
      </c>
      <c r="I176" s="54">
        <f t="shared" si="15"/>
        <v>0</v>
      </c>
      <c r="J176" s="54">
        <v>10728</v>
      </c>
      <c r="K176" s="55">
        <f t="shared" si="14"/>
        <v>0</v>
      </c>
      <c r="L176" s="55"/>
      <c r="M176" s="55"/>
    </row>
    <row r="177" spans="1:13" ht="15" thickBot="1" x14ac:dyDescent="0.35">
      <c r="A177" s="53">
        <v>70</v>
      </c>
      <c r="B177" s="49" t="s">
        <v>494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13"/>
        <v>4552</v>
      </c>
      <c r="H177" s="54">
        <v>4552</v>
      </c>
      <c r="I177" s="54">
        <f t="shared" si="12"/>
        <v>0</v>
      </c>
      <c r="J177" s="54">
        <v>4552</v>
      </c>
      <c r="K177" s="55">
        <f t="shared" si="14"/>
        <v>0</v>
      </c>
      <c r="L177" s="55"/>
      <c r="M177" s="55"/>
    </row>
    <row r="178" spans="1:13" ht="15" thickBot="1" x14ac:dyDescent="0.35">
      <c r="A178" s="53">
        <v>70</v>
      </c>
      <c r="B178" s="49" t="s">
        <v>494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13"/>
        <v>2611</v>
      </c>
      <c r="H178" s="54">
        <v>2611</v>
      </c>
      <c r="I178" s="54">
        <f t="shared" si="12"/>
        <v>0</v>
      </c>
      <c r="J178" s="54">
        <v>2611</v>
      </c>
      <c r="K178" s="55">
        <f t="shared" si="14"/>
        <v>0</v>
      </c>
      <c r="L178" s="55"/>
      <c r="M178" s="55"/>
    </row>
    <row r="179" spans="1:13" ht="15" thickBot="1" x14ac:dyDescent="0.35">
      <c r="A179" s="53">
        <v>70</v>
      </c>
      <c r="B179" s="49" t="s">
        <v>494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13"/>
        <v>3316</v>
      </c>
      <c r="H179" s="54">
        <v>3316</v>
      </c>
      <c r="I179" s="54">
        <f t="shared" si="12"/>
        <v>0</v>
      </c>
      <c r="J179" s="54">
        <v>3316</v>
      </c>
      <c r="K179" s="55">
        <f t="shared" si="14"/>
        <v>0</v>
      </c>
      <c r="L179" s="55"/>
      <c r="M179" s="55"/>
    </row>
    <row r="180" spans="1:13" ht="15" thickBot="1" x14ac:dyDescent="0.35">
      <c r="A180" s="53">
        <v>70</v>
      </c>
      <c r="B180" s="49" t="s">
        <v>494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13"/>
        <v>773</v>
      </c>
      <c r="H180" s="54">
        <v>773</v>
      </c>
      <c r="I180" s="54">
        <f t="shared" ref="I180:I259" si="16">J180-H180</f>
        <v>0</v>
      </c>
      <c r="J180" s="54">
        <v>773</v>
      </c>
      <c r="K180" s="55">
        <f t="shared" si="14"/>
        <v>0</v>
      </c>
      <c r="L180" s="55"/>
      <c r="M180" s="55"/>
    </row>
    <row r="181" spans="1:13" ht="15" thickBot="1" x14ac:dyDescent="0.35">
      <c r="A181" s="53">
        <v>70</v>
      </c>
      <c r="B181" s="49" t="s">
        <v>494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13"/>
        <v>869</v>
      </c>
      <c r="H181" s="54">
        <v>869</v>
      </c>
      <c r="I181" s="54">
        <f t="shared" si="16"/>
        <v>0</v>
      </c>
      <c r="J181" s="54">
        <v>869</v>
      </c>
      <c r="K181" s="55">
        <f t="shared" si="14"/>
        <v>0</v>
      </c>
      <c r="L181" s="55"/>
      <c r="M181" s="55"/>
    </row>
    <row r="182" spans="1:13" ht="15" thickBot="1" x14ac:dyDescent="0.35">
      <c r="A182" s="53">
        <v>70</v>
      </c>
      <c r="B182" s="49" t="s">
        <v>494</v>
      </c>
      <c r="C182" s="53" t="s">
        <v>133</v>
      </c>
      <c r="D182" s="49" t="s">
        <v>33</v>
      </c>
      <c r="E182" s="50"/>
      <c r="F182" s="50">
        <v>2</v>
      </c>
      <c r="G182" s="54">
        <f t="shared" si="13"/>
        <v>1773</v>
      </c>
      <c r="H182" s="54">
        <v>1773</v>
      </c>
      <c r="I182" s="54">
        <f t="shared" si="16"/>
        <v>0</v>
      </c>
      <c r="J182" s="54">
        <v>1773</v>
      </c>
      <c r="K182" s="55">
        <f t="shared" si="14"/>
        <v>0</v>
      </c>
      <c r="L182" s="55"/>
      <c r="M182" s="55"/>
    </row>
    <row r="183" spans="1:13" ht="15" thickBot="1" x14ac:dyDescent="0.35">
      <c r="A183" s="53">
        <v>70</v>
      </c>
      <c r="B183" s="49" t="s">
        <v>494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13"/>
        <v>3419</v>
      </c>
      <c r="H183" s="54">
        <v>3419</v>
      </c>
      <c r="I183" s="54">
        <f t="shared" si="16"/>
        <v>0</v>
      </c>
      <c r="J183" s="54">
        <v>3419</v>
      </c>
      <c r="K183" s="55">
        <f t="shared" si="14"/>
        <v>0</v>
      </c>
      <c r="L183" s="55"/>
      <c r="M183" s="55"/>
    </row>
    <row r="184" spans="1:13" ht="15" thickBot="1" x14ac:dyDescent="0.35">
      <c r="A184" s="53">
        <v>70</v>
      </c>
      <c r="B184" s="49" t="s">
        <v>494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13"/>
        <v>10224</v>
      </c>
      <c r="H184" s="54">
        <v>10224</v>
      </c>
      <c r="I184" s="54">
        <f t="shared" si="16"/>
        <v>0</v>
      </c>
      <c r="J184" s="54">
        <v>10224</v>
      </c>
      <c r="K184" s="55">
        <f t="shared" si="14"/>
        <v>0</v>
      </c>
      <c r="L184" s="55"/>
      <c r="M184" s="55"/>
    </row>
    <row r="185" spans="1:13" ht="15" thickBot="1" x14ac:dyDescent="0.35">
      <c r="A185" s="53">
        <v>70</v>
      </c>
      <c r="B185" s="49" t="s">
        <v>494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13"/>
        <v>988</v>
      </c>
      <c r="H185" s="54">
        <v>988</v>
      </c>
      <c r="I185" s="54">
        <f t="shared" si="16"/>
        <v>0</v>
      </c>
      <c r="J185" s="54">
        <v>988</v>
      </c>
      <c r="K185" s="55">
        <f t="shared" si="14"/>
        <v>0</v>
      </c>
      <c r="L185" s="55"/>
      <c r="M185" s="55"/>
    </row>
    <row r="186" spans="1:13" ht="15" thickBot="1" x14ac:dyDescent="0.35">
      <c r="A186" s="53">
        <v>70</v>
      </c>
      <c r="B186" s="49" t="s">
        <v>494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13"/>
        <v>10728</v>
      </c>
      <c r="H186" s="54">
        <v>10728</v>
      </c>
      <c r="I186" s="54">
        <f t="shared" si="16"/>
        <v>0</v>
      </c>
      <c r="J186" s="54">
        <v>10728</v>
      </c>
      <c r="K186" s="55">
        <f t="shared" si="14"/>
        <v>0</v>
      </c>
      <c r="L186" s="55"/>
      <c r="M186" s="55"/>
    </row>
    <row r="187" spans="1:13" ht="15" thickBot="1" x14ac:dyDescent="0.35">
      <c r="A187" s="53">
        <v>70</v>
      </c>
      <c r="B187" s="49" t="s">
        <v>494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13"/>
        <v>3606</v>
      </c>
      <c r="H187" s="54">
        <v>3606</v>
      </c>
      <c r="I187" s="54">
        <f t="shared" si="16"/>
        <v>0</v>
      </c>
      <c r="J187" s="54">
        <v>3606</v>
      </c>
      <c r="K187" s="55">
        <f t="shared" si="14"/>
        <v>0</v>
      </c>
      <c r="L187" s="55"/>
      <c r="M187" s="55"/>
    </row>
    <row r="188" spans="1:13" ht="15" thickBot="1" x14ac:dyDescent="0.35">
      <c r="A188" s="53">
        <v>70</v>
      </c>
      <c r="B188" s="49" t="s">
        <v>494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13"/>
        <v>3419</v>
      </c>
      <c r="H188" s="54">
        <v>3419</v>
      </c>
      <c r="I188" s="54">
        <f t="shared" si="16"/>
        <v>0</v>
      </c>
      <c r="J188" s="54">
        <v>3419</v>
      </c>
      <c r="K188" s="55">
        <f t="shared" si="14"/>
        <v>0</v>
      </c>
      <c r="L188" s="55"/>
      <c r="M188" s="55"/>
    </row>
    <row r="189" spans="1:13" ht="15" thickBot="1" x14ac:dyDescent="0.35">
      <c r="A189" s="53">
        <v>70</v>
      </c>
      <c r="B189" s="49" t="s">
        <v>494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13"/>
        <v>10224</v>
      </c>
      <c r="H189" s="54">
        <v>10224</v>
      </c>
      <c r="I189" s="54">
        <f t="shared" si="16"/>
        <v>0</v>
      </c>
      <c r="J189" s="54">
        <v>10224</v>
      </c>
      <c r="K189" s="55">
        <f t="shared" si="14"/>
        <v>0</v>
      </c>
      <c r="L189" s="55"/>
      <c r="M189" s="55"/>
    </row>
    <row r="190" spans="1:13" ht="15" thickBot="1" x14ac:dyDescent="0.35">
      <c r="A190" s="53">
        <v>70</v>
      </c>
      <c r="B190" s="49" t="s">
        <v>494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13"/>
        <v>2522</v>
      </c>
      <c r="H190" s="54">
        <v>2522</v>
      </c>
      <c r="I190" s="54">
        <f t="shared" si="16"/>
        <v>0</v>
      </c>
      <c r="J190" s="54">
        <v>2522</v>
      </c>
      <c r="K190" s="55">
        <f t="shared" si="14"/>
        <v>0</v>
      </c>
      <c r="L190" s="55"/>
      <c r="M190" s="55"/>
    </row>
    <row r="191" spans="1:13" ht="15" thickBot="1" x14ac:dyDescent="0.35">
      <c r="A191" s="53">
        <v>70</v>
      </c>
      <c r="B191" s="49" t="s">
        <v>494</v>
      </c>
      <c r="C191" s="53" t="s">
        <v>133</v>
      </c>
      <c r="D191" s="49" t="s">
        <v>38</v>
      </c>
      <c r="E191" s="50"/>
      <c r="F191" s="50">
        <v>2</v>
      </c>
      <c r="G191" s="54">
        <f t="shared" ref="G191:G265" si="17">H191-M191</f>
        <v>377</v>
      </c>
      <c r="H191" s="54">
        <v>377</v>
      </c>
      <c r="I191" s="54">
        <f t="shared" si="16"/>
        <v>0</v>
      </c>
      <c r="J191" s="54">
        <v>377</v>
      </c>
      <c r="K191" s="55">
        <f t="shared" ref="K191:K267" si="18">M191-L191</f>
        <v>0</v>
      </c>
      <c r="L191" s="55"/>
      <c r="M191" s="55"/>
    </row>
    <row r="192" spans="1:13" ht="15" thickBot="1" x14ac:dyDescent="0.35">
      <c r="A192" s="53">
        <v>70</v>
      </c>
      <c r="B192" s="49" t="s">
        <v>494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17"/>
        <v>1339</v>
      </c>
      <c r="H192" s="54">
        <v>1339</v>
      </c>
      <c r="I192" s="54">
        <f t="shared" si="16"/>
        <v>0</v>
      </c>
      <c r="J192" s="54">
        <v>1339</v>
      </c>
      <c r="K192" s="55">
        <f t="shared" si="18"/>
        <v>0</v>
      </c>
      <c r="L192" s="55"/>
      <c r="M192" s="55"/>
    </row>
    <row r="193" spans="1:13" ht="15" thickBot="1" x14ac:dyDescent="0.35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17"/>
        <v>30178</v>
      </c>
      <c r="H193" s="54">
        <v>30178</v>
      </c>
      <c r="I193" s="54">
        <f t="shared" si="16"/>
        <v>0</v>
      </c>
      <c r="J193" s="54">
        <v>30178</v>
      </c>
      <c r="K193" s="55">
        <f t="shared" si="18"/>
        <v>0</v>
      </c>
      <c r="L193" s="55"/>
      <c r="M193" s="55"/>
    </row>
    <row r="194" spans="1:13" ht="15" thickBot="1" x14ac:dyDescent="0.35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17"/>
        <v>14575</v>
      </c>
      <c r="H194" s="54">
        <v>14575</v>
      </c>
      <c r="I194" s="54">
        <f t="shared" si="16"/>
        <v>0</v>
      </c>
      <c r="J194" s="54">
        <v>14575</v>
      </c>
      <c r="K194" s="55">
        <f t="shared" si="18"/>
        <v>0</v>
      </c>
      <c r="L194" s="55"/>
      <c r="M194" s="55"/>
    </row>
    <row r="195" spans="1:13" ht="15" thickBot="1" x14ac:dyDescent="0.35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17"/>
        <v>18277.2</v>
      </c>
      <c r="H195" s="54">
        <v>18277.2</v>
      </c>
      <c r="I195" s="54">
        <f t="shared" si="16"/>
        <v>0</v>
      </c>
      <c r="J195" s="54">
        <v>18277.2</v>
      </c>
      <c r="K195" s="55">
        <f t="shared" si="18"/>
        <v>0</v>
      </c>
      <c r="L195" s="55"/>
      <c r="M195" s="55"/>
    </row>
    <row r="196" spans="1:13" ht="15" thickBot="1" x14ac:dyDescent="0.35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17"/>
        <v>10410</v>
      </c>
      <c r="H196" s="54">
        <v>10410</v>
      </c>
      <c r="I196" s="54">
        <f t="shared" si="16"/>
        <v>0</v>
      </c>
      <c r="J196" s="54">
        <v>10410</v>
      </c>
      <c r="K196" s="55">
        <f t="shared" si="18"/>
        <v>0</v>
      </c>
      <c r="L196" s="55"/>
      <c r="M196" s="55"/>
    </row>
    <row r="197" spans="1:13" ht="15" thickBot="1" x14ac:dyDescent="0.35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17"/>
        <v>4475</v>
      </c>
      <c r="H197" s="54">
        <v>4595</v>
      </c>
      <c r="I197" s="54">
        <f t="shared" si="16"/>
        <v>0</v>
      </c>
      <c r="J197" s="54">
        <v>4595</v>
      </c>
      <c r="K197" s="55">
        <f t="shared" si="18"/>
        <v>0</v>
      </c>
      <c r="L197" s="55">
        <v>120</v>
      </c>
      <c r="M197" s="55">
        <v>120</v>
      </c>
    </row>
    <row r="198" spans="1:13" ht="15" thickBot="1" x14ac:dyDescent="0.35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si="17"/>
        <v>11742</v>
      </c>
      <c r="H198" s="54">
        <v>11742</v>
      </c>
      <c r="I198" s="54">
        <f t="shared" si="16"/>
        <v>0</v>
      </c>
      <c r="J198" s="54">
        <v>11742</v>
      </c>
      <c r="K198" s="55">
        <f t="shared" si="18"/>
        <v>0</v>
      </c>
      <c r="L198" s="55"/>
      <c r="M198" s="55"/>
    </row>
    <row r="199" spans="1:13" ht="15" thickBot="1" x14ac:dyDescent="0.35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7"/>
        <v>36295</v>
      </c>
      <c r="H199" s="54">
        <v>36295</v>
      </c>
      <c r="I199" s="54">
        <f t="shared" si="16"/>
        <v>0</v>
      </c>
      <c r="J199" s="54">
        <v>36295</v>
      </c>
      <c r="K199" s="55">
        <f t="shared" si="18"/>
        <v>0</v>
      </c>
      <c r="L199" s="55"/>
      <c r="M199" s="55"/>
    </row>
    <row r="200" spans="1:13" ht="15" thickBot="1" x14ac:dyDescent="0.35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7"/>
        <v>28807</v>
      </c>
      <c r="H200" s="54">
        <v>28927</v>
      </c>
      <c r="I200" s="54">
        <f t="shared" si="16"/>
        <v>0</v>
      </c>
      <c r="J200" s="54">
        <v>28927</v>
      </c>
      <c r="K200" s="55">
        <f t="shared" si="18"/>
        <v>0</v>
      </c>
      <c r="L200" s="55">
        <v>120</v>
      </c>
      <c r="M200" s="55">
        <v>120</v>
      </c>
    </row>
    <row r="201" spans="1:13" ht="15" thickBot="1" x14ac:dyDescent="0.35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7"/>
        <v>11445</v>
      </c>
      <c r="H201" s="54">
        <v>11445</v>
      </c>
      <c r="I201" s="54">
        <f t="shared" si="16"/>
        <v>0</v>
      </c>
      <c r="J201" s="54">
        <v>11445</v>
      </c>
      <c r="K201" s="55">
        <f t="shared" si="18"/>
        <v>0</v>
      </c>
      <c r="L201" s="55"/>
      <c r="M201" s="55"/>
    </row>
    <row r="202" spans="1:13" ht="15" thickBot="1" x14ac:dyDescent="0.35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7"/>
        <v>7500</v>
      </c>
      <c r="H202" s="54">
        <v>7500</v>
      </c>
      <c r="I202" s="54">
        <f t="shared" si="16"/>
        <v>0</v>
      </c>
      <c r="J202" s="54">
        <v>7500</v>
      </c>
      <c r="K202" s="55">
        <f t="shared" si="18"/>
        <v>0</v>
      </c>
      <c r="L202" s="55"/>
      <c r="M202" s="55"/>
    </row>
    <row r="203" spans="1:13" ht="15" thickBot="1" x14ac:dyDescent="0.35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7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8"/>
        <v>0</v>
      </c>
      <c r="L203" s="55"/>
      <c r="M203" s="55"/>
    </row>
    <row r="204" spans="1:13" ht="15" thickBot="1" x14ac:dyDescent="0.35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7"/>
        <v>69784</v>
      </c>
      <c r="H204" s="54">
        <v>69784</v>
      </c>
      <c r="I204" s="54">
        <f t="shared" si="16"/>
        <v>0</v>
      </c>
      <c r="J204" s="54">
        <v>69784</v>
      </c>
      <c r="K204" s="55">
        <f t="shared" si="18"/>
        <v>0</v>
      </c>
      <c r="L204" s="55"/>
      <c r="M204" s="55"/>
    </row>
    <row r="205" spans="1:13" ht="15" thickBot="1" x14ac:dyDescent="0.35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7"/>
        <v>36109</v>
      </c>
      <c r="H205" s="54">
        <v>36109</v>
      </c>
      <c r="I205" s="54">
        <f t="shared" si="16"/>
        <v>0</v>
      </c>
      <c r="J205" s="54">
        <v>36109</v>
      </c>
      <c r="K205" s="55">
        <f t="shared" si="18"/>
        <v>0</v>
      </c>
      <c r="L205" s="55"/>
      <c r="M205" s="55"/>
    </row>
    <row r="206" spans="1:13" ht="15" thickBot="1" x14ac:dyDescent="0.35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7"/>
        <v>8140</v>
      </c>
      <c r="H206" s="54">
        <v>8140</v>
      </c>
      <c r="I206" s="54">
        <f t="shared" si="16"/>
        <v>0</v>
      </c>
      <c r="J206" s="54">
        <v>8140</v>
      </c>
      <c r="K206" s="55">
        <f t="shared" si="18"/>
        <v>0</v>
      </c>
      <c r="L206" s="55"/>
      <c r="M206" s="55"/>
    </row>
    <row r="207" spans="1:13" ht="15" thickBot="1" x14ac:dyDescent="0.35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7"/>
        <v>25952</v>
      </c>
      <c r="H207" s="54">
        <v>25952</v>
      </c>
      <c r="I207" s="54">
        <f t="shared" si="16"/>
        <v>0</v>
      </c>
      <c r="J207" s="54">
        <v>25952</v>
      </c>
      <c r="K207" s="55">
        <f t="shared" si="18"/>
        <v>0</v>
      </c>
      <c r="L207" s="55"/>
      <c r="M207" s="55"/>
    </row>
    <row r="208" spans="1:13" ht="15" thickBot="1" x14ac:dyDescent="0.35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7"/>
        <v>28307</v>
      </c>
      <c r="H208" s="54">
        <v>28307</v>
      </c>
      <c r="I208" s="54">
        <f t="shared" si="16"/>
        <v>0</v>
      </c>
      <c r="J208" s="54">
        <v>28307</v>
      </c>
      <c r="K208" s="55">
        <f t="shared" si="18"/>
        <v>0</v>
      </c>
      <c r="L208" s="55"/>
      <c r="M208" s="55"/>
    </row>
    <row r="209" spans="1:14" ht="15" thickBot="1" x14ac:dyDescent="0.35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7"/>
        <v>36109</v>
      </c>
      <c r="H209" s="54">
        <v>36109</v>
      </c>
      <c r="I209" s="54">
        <f t="shared" si="16"/>
        <v>0</v>
      </c>
      <c r="J209" s="54">
        <v>36109</v>
      </c>
      <c r="K209" s="55">
        <f t="shared" si="18"/>
        <v>0</v>
      </c>
      <c r="L209" s="55"/>
      <c r="M209" s="55"/>
    </row>
    <row r="210" spans="1:14" ht="15" thickBot="1" x14ac:dyDescent="0.35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7"/>
        <v>15306</v>
      </c>
      <c r="H210" s="54">
        <v>15456</v>
      </c>
      <c r="I210" s="54">
        <f t="shared" si="16"/>
        <v>0</v>
      </c>
      <c r="J210" s="54">
        <v>15456</v>
      </c>
      <c r="K210" s="55">
        <f t="shared" si="18"/>
        <v>0</v>
      </c>
      <c r="L210" s="55">
        <v>150</v>
      </c>
      <c r="M210" s="55">
        <v>150</v>
      </c>
    </row>
    <row r="211" spans="1:14" ht="15" thickBot="1" x14ac:dyDescent="0.35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7"/>
        <v>23983</v>
      </c>
      <c r="H211" s="54">
        <v>23983</v>
      </c>
      <c r="I211" s="54">
        <f t="shared" si="16"/>
        <v>0</v>
      </c>
      <c r="J211" s="54">
        <v>23983</v>
      </c>
      <c r="K211" s="55">
        <f t="shared" si="18"/>
        <v>0</v>
      </c>
      <c r="L211" s="55"/>
      <c r="M211" s="55"/>
    </row>
    <row r="212" spans="1:14" ht="15" thickBot="1" x14ac:dyDescent="0.35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7"/>
        <v>12673</v>
      </c>
      <c r="H212" s="54">
        <v>12673</v>
      </c>
      <c r="I212" s="54">
        <f t="shared" si="16"/>
        <v>0</v>
      </c>
      <c r="J212" s="54">
        <v>12673</v>
      </c>
      <c r="K212" s="55">
        <f t="shared" si="18"/>
        <v>0</v>
      </c>
      <c r="L212" s="55"/>
      <c r="M212" s="55"/>
    </row>
    <row r="213" spans="1:14" ht="15" thickBot="1" x14ac:dyDescent="0.35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7"/>
        <v>6840</v>
      </c>
      <c r="H213" s="54">
        <v>6840</v>
      </c>
      <c r="I213" s="54">
        <f t="shared" si="16"/>
        <v>0</v>
      </c>
      <c r="J213" s="54">
        <v>6840</v>
      </c>
      <c r="K213" s="55">
        <f t="shared" si="18"/>
        <v>0</v>
      </c>
      <c r="L213" s="55"/>
      <c r="M213" s="55"/>
    </row>
    <row r="214" spans="1:14" ht="15" thickBot="1" x14ac:dyDescent="0.35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7"/>
        <v>6840</v>
      </c>
      <c r="H214" s="54">
        <v>6840</v>
      </c>
      <c r="I214" s="54">
        <f t="shared" si="16"/>
        <v>0</v>
      </c>
      <c r="J214" s="54">
        <v>6840</v>
      </c>
      <c r="K214" s="55">
        <f t="shared" si="18"/>
        <v>0</v>
      </c>
      <c r="L214" s="55"/>
      <c r="M214" s="55"/>
    </row>
    <row r="215" spans="1:14" ht="15" thickBot="1" x14ac:dyDescent="0.35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7"/>
        <v>6840</v>
      </c>
      <c r="H215" s="54">
        <v>6840</v>
      </c>
      <c r="I215" s="54">
        <f t="shared" si="16"/>
        <v>0</v>
      </c>
      <c r="J215" s="54">
        <v>6840</v>
      </c>
      <c r="K215" s="55">
        <f t="shared" si="18"/>
        <v>0</v>
      </c>
      <c r="L215" s="55"/>
      <c r="M215" s="55"/>
    </row>
    <row r="216" spans="1:14" ht="15" thickBot="1" x14ac:dyDescent="0.35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7"/>
        <v>6992</v>
      </c>
      <c r="H216" s="54">
        <v>6992</v>
      </c>
      <c r="I216" s="54">
        <f t="shared" si="16"/>
        <v>0</v>
      </c>
      <c r="J216" s="54">
        <v>6992</v>
      </c>
      <c r="K216" s="55">
        <f t="shared" si="18"/>
        <v>0</v>
      </c>
      <c r="L216" s="55"/>
      <c r="M216" s="55"/>
    </row>
    <row r="217" spans="1:14" ht="15" thickBot="1" x14ac:dyDescent="0.35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7"/>
        <v>14675.6</v>
      </c>
      <c r="H217" s="54">
        <v>14675.6</v>
      </c>
      <c r="I217" s="54">
        <f t="shared" si="16"/>
        <v>0</v>
      </c>
      <c r="J217" s="54">
        <v>14675.6</v>
      </c>
      <c r="K217" s="55">
        <f t="shared" si="18"/>
        <v>0</v>
      </c>
      <c r="L217" s="55"/>
      <c r="M217" s="55"/>
    </row>
    <row r="218" spans="1:14" ht="15" thickBot="1" x14ac:dyDescent="0.35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7"/>
        <v>6992</v>
      </c>
      <c r="H218" s="54">
        <v>6992</v>
      </c>
      <c r="I218" s="54">
        <f t="shared" si="16"/>
        <v>0</v>
      </c>
      <c r="J218" s="54">
        <v>6992</v>
      </c>
      <c r="K218" s="55">
        <f t="shared" si="18"/>
        <v>0</v>
      </c>
      <c r="L218" s="55"/>
      <c r="M218" s="55"/>
    </row>
    <row r="219" spans="1:14" ht="15" thickBot="1" x14ac:dyDescent="0.35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7"/>
        <v>38546</v>
      </c>
      <c r="H219" s="54">
        <v>38546</v>
      </c>
      <c r="I219" s="54">
        <f t="shared" si="16"/>
        <v>0</v>
      </c>
      <c r="J219" s="54">
        <v>38546</v>
      </c>
      <c r="K219" s="55">
        <f t="shared" si="18"/>
        <v>0</v>
      </c>
      <c r="L219" s="55"/>
      <c r="M219" s="55"/>
    </row>
    <row r="220" spans="1:14" ht="15" customHeight="1" thickBot="1" x14ac:dyDescent="0.35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7"/>
        <v>117652</v>
      </c>
      <c r="H220" s="54">
        <v>117652</v>
      </c>
      <c r="I220" s="54">
        <f t="shared" si="16"/>
        <v>0</v>
      </c>
      <c r="J220" s="54">
        <v>117652</v>
      </c>
      <c r="K220" s="55">
        <f t="shared" si="18"/>
        <v>0</v>
      </c>
      <c r="L220" s="55"/>
      <c r="M220" s="55"/>
      <c r="N220" s="97"/>
    </row>
    <row r="221" spans="1:14" ht="15" customHeight="1" thickBot="1" x14ac:dyDescent="0.35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7"/>
        <v>120006</v>
      </c>
      <c r="H221" s="54">
        <v>120006</v>
      </c>
      <c r="I221" s="54">
        <f t="shared" si="16"/>
        <v>0</v>
      </c>
      <c r="J221" s="54">
        <v>120006</v>
      </c>
      <c r="K221" s="55">
        <f t="shared" si="18"/>
        <v>0</v>
      </c>
      <c r="L221" s="55"/>
      <c r="M221" s="55"/>
      <c r="N221" s="97"/>
    </row>
    <row r="222" spans="1:14" ht="15" customHeight="1" thickBot="1" x14ac:dyDescent="0.35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7"/>
        <v>116388</v>
      </c>
      <c r="H222" s="54">
        <v>116388</v>
      </c>
      <c r="I222" s="54">
        <f t="shared" si="16"/>
        <v>0</v>
      </c>
      <c r="J222" s="54">
        <v>116388</v>
      </c>
      <c r="K222" s="55">
        <f t="shared" si="18"/>
        <v>0</v>
      </c>
      <c r="L222" s="55"/>
      <c r="M222" s="55"/>
      <c r="N222" s="97"/>
    </row>
    <row r="223" spans="1:14" ht="15" customHeight="1" thickBot="1" x14ac:dyDescent="0.35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7"/>
        <v>113364</v>
      </c>
      <c r="H223" s="54">
        <v>113364</v>
      </c>
      <c r="I223" s="54">
        <f t="shared" si="16"/>
        <v>0</v>
      </c>
      <c r="J223" s="54">
        <v>113364</v>
      </c>
      <c r="K223" s="55">
        <f t="shared" si="18"/>
        <v>0</v>
      </c>
      <c r="L223" s="55"/>
      <c r="M223" s="55"/>
      <c r="N223" s="97"/>
    </row>
    <row r="224" spans="1:14" ht="15" customHeight="1" thickBot="1" x14ac:dyDescent="0.35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ref="G224" si="19">H224-M224</f>
        <v>37292</v>
      </c>
      <c r="H224" s="54">
        <v>37292</v>
      </c>
      <c r="I224" s="54">
        <f t="shared" ref="I224" si="20">J224-H224</f>
        <v>0</v>
      </c>
      <c r="J224" s="54">
        <v>37292</v>
      </c>
      <c r="K224" s="55">
        <f t="shared" ref="K224" si="21">M224-L224</f>
        <v>0</v>
      </c>
      <c r="L224" s="55"/>
      <c r="M224" s="55"/>
      <c r="N224" s="97"/>
    </row>
    <row r="225" spans="1:14" ht="15" customHeight="1" thickBot="1" x14ac:dyDescent="0.35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7"/>
        <v>118656</v>
      </c>
      <c r="H225" s="54">
        <v>118656</v>
      </c>
      <c r="I225" s="54">
        <f t="shared" si="16"/>
        <v>0</v>
      </c>
      <c r="J225" s="54">
        <v>118656</v>
      </c>
      <c r="K225" s="55">
        <f t="shared" si="18"/>
        <v>0</v>
      </c>
      <c r="L225" s="55"/>
      <c r="M225" s="55"/>
      <c r="N225" s="97"/>
    </row>
    <row r="226" spans="1:14" ht="15" customHeight="1" thickBot="1" x14ac:dyDescent="0.35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7"/>
        <v>152244</v>
      </c>
      <c r="H226" s="54">
        <v>152244</v>
      </c>
      <c r="I226" s="54">
        <f t="shared" si="16"/>
        <v>0</v>
      </c>
      <c r="J226" s="54">
        <v>152244</v>
      </c>
      <c r="K226" s="55">
        <f t="shared" si="18"/>
        <v>0</v>
      </c>
      <c r="L226" s="55"/>
      <c r="M226" s="55"/>
      <c r="N226" s="97"/>
    </row>
    <row r="227" spans="1:14" ht="15" customHeight="1" thickBot="1" x14ac:dyDescent="0.35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7"/>
        <v>208242</v>
      </c>
      <c r="H227" s="54">
        <v>208242</v>
      </c>
      <c r="I227" s="54">
        <f t="shared" si="16"/>
        <v>0</v>
      </c>
      <c r="J227" s="54">
        <v>208242</v>
      </c>
      <c r="K227" s="55">
        <f t="shared" si="18"/>
        <v>0</v>
      </c>
      <c r="L227" s="55"/>
      <c r="M227" s="55"/>
      <c r="N227" s="97"/>
    </row>
    <row r="228" spans="1:14" ht="15" customHeight="1" thickBot="1" x14ac:dyDescent="0.35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7"/>
        <v>201630</v>
      </c>
      <c r="H228" s="54">
        <v>201630</v>
      </c>
      <c r="I228" s="54">
        <f t="shared" si="16"/>
        <v>0</v>
      </c>
      <c r="J228" s="54">
        <v>201630</v>
      </c>
      <c r="K228" s="55">
        <f t="shared" si="18"/>
        <v>0</v>
      </c>
      <c r="L228" s="55"/>
      <c r="M228" s="55"/>
      <c r="N228" s="97"/>
    </row>
    <row r="229" spans="1:14" ht="15" customHeight="1" thickBot="1" x14ac:dyDescent="0.35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ref="G229" si="22">H229-M229</f>
        <v>25056</v>
      </c>
      <c r="H229" s="54">
        <v>25056</v>
      </c>
      <c r="I229" s="54">
        <f t="shared" ref="I229" si="23">J229-H229</f>
        <v>0</v>
      </c>
      <c r="J229" s="54">
        <v>25056</v>
      </c>
      <c r="K229" s="55">
        <f t="shared" ref="K229" si="24">M229-L229</f>
        <v>0</v>
      </c>
      <c r="L229" s="55"/>
      <c r="M229" s="55"/>
      <c r="N229" s="23"/>
    </row>
    <row r="230" spans="1:14" ht="15" customHeight="1" thickBot="1" x14ac:dyDescent="0.35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7"/>
        <v>63750</v>
      </c>
      <c r="H230" s="54">
        <v>63750</v>
      </c>
      <c r="I230" s="54">
        <f t="shared" si="16"/>
        <v>0</v>
      </c>
      <c r="J230" s="54">
        <v>63750</v>
      </c>
      <c r="K230" s="55">
        <f t="shared" si="18"/>
        <v>0</v>
      </c>
      <c r="L230" s="55"/>
      <c r="M230" s="55"/>
      <c r="N230" s="97"/>
    </row>
    <row r="231" spans="1:14" ht="15" customHeight="1" thickBot="1" x14ac:dyDescent="0.35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7"/>
        <v>64677</v>
      </c>
      <c r="H231" s="54">
        <v>64677</v>
      </c>
      <c r="I231" s="54">
        <f t="shared" si="16"/>
        <v>0</v>
      </c>
      <c r="J231" s="54">
        <v>64677</v>
      </c>
      <c r="K231" s="55">
        <f t="shared" si="18"/>
        <v>0</v>
      </c>
      <c r="L231" s="55"/>
      <c r="M231" s="55"/>
      <c r="N231" s="97"/>
    </row>
    <row r="232" spans="1:14" ht="15" customHeight="1" thickBot="1" x14ac:dyDescent="0.35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7"/>
        <v>61554</v>
      </c>
      <c r="H232" s="54">
        <v>61554</v>
      </c>
      <c r="I232" s="54">
        <f t="shared" si="16"/>
        <v>0</v>
      </c>
      <c r="J232" s="54">
        <v>61554</v>
      </c>
      <c r="K232" s="55">
        <f t="shared" si="18"/>
        <v>0</v>
      </c>
      <c r="L232" s="55"/>
      <c r="M232" s="55"/>
      <c r="N232" s="97"/>
    </row>
    <row r="233" spans="1:14" ht="15" customHeight="1" thickBot="1" x14ac:dyDescent="0.35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7"/>
        <v>63700</v>
      </c>
      <c r="H233" s="54">
        <v>63700</v>
      </c>
      <c r="I233" s="54">
        <f t="shared" si="16"/>
        <v>0</v>
      </c>
      <c r="J233" s="54">
        <v>63700</v>
      </c>
      <c r="K233" s="55">
        <f t="shared" si="18"/>
        <v>0</v>
      </c>
      <c r="L233" s="55"/>
      <c r="M233" s="55"/>
      <c r="N233" s="97"/>
    </row>
    <row r="234" spans="1:14" ht="15" customHeight="1" thickBot="1" x14ac:dyDescent="0.35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7"/>
        <v>71127</v>
      </c>
      <c r="H234" s="54">
        <v>71127</v>
      </c>
      <c r="I234" s="54">
        <f t="shared" si="16"/>
        <v>0</v>
      </c>
      <c r="J234" s="54">
        <v>71127</v>
      </c>
      <c r="K234" s="55">
        <f t="shared" si="18"/>
        <v>0</v>
      </c>
      <c r="L234" s="55"/>
      <c r="M234" s="55"/>
      <c r="N234" s="97"/>
    </row>
    <row r="235" spans="1:14" ht="15" customHeight="1" thickBot="1" x14ac:dyDescent="0.35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7"/>
        <v>67656</v>
      </c>
      <c r="H235" s="54">
        <v>67656</v>
      </c>
      <c r="I235" s="54">
        <f t="shared" si="16"/>
        <v>0</v>
      </c>
      <c r="J235" s="54">
        <v>67656</v>
      </c>
      <c r="K235" s="55">
        <f t="shared" si="18"/>
        <v>0</v>
      </c>
      <c r="L235" s="55"/>
      <c r="M235" s="55"/>
      <c r="N235" s="97"/>
    </row>
    <row r="236" spans="1:14" ht="15" customHeight="1" thickBot="1" x14ac:dyDescent="0.35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7"/>
        <v>13006</v>
      </c>
      <c r="H236" s="54">
        <v>13006</v>
      </c>
      <c r="I236" s="54">
        <f t="shared" si="16"/>
        <v>0</v>
      </c>
      <c r="J236" s="54">
        <v>13006</v>
      </c>
      <c r="K236" s="55">
        <f t="shared" si="18"/>
        <v>0</v>
      </c>
      <c r="L236" s="55"/>
      <c r="M236" s="55"/>
      <c r="N236" s="97"/>
    </row>
    <row r="237" spans="1:14" ht="15" customHeight="1" thickBot="1" x14ac:dyDescent="0.35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7"/>
        <v>14210</v>
      </c>
      <c r="H237" s="54">
        <v>14210</v>
      </c>
      <c r="I237" s="54">
        <f t="shared" si="16"/>
        <v>0</v>
      </c>
      <c r="J237" s="54">
        <v>14210</v>
      </c>
      <c r="K237" s="55">
        <f t="shared" si="18"/>
        <v>0</v>
      </c>
      <c r="L237" s="55"/>
      <c r="M237" s="55"/>
      <c r="N237" s="97"/>
    </row>
    <row r="238" spans="1:14" ht="15" customHeight="1" thickBot="1" x14ac:dyDescent="0.35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ref="G238" si="25">H238-M238</f>
        <v>14222</v>
      </c>
      <c r="H238" s="54">
        <v>14222</v>
      </c>
      <c r="I238" s="54">
        <f t="shared" ref="I238" si="26">J238-H238</f>
        <v>0</v>
      </c>
      <c r="J238" s="54">
        <v>14222</v>
      </c>
      <c r="K238" s="55">
        <f t="shared" ref="K238" si="27">M238-L238</f>
        <v>0</v>
      </c>
      <c r="L238" s="55"/>
      <c r="M238" s="55"/>
      <c r="N238" s="97"/>
    </row>
    <row r="239" spans="1:14" ht="15" customHeight="1" thickBot="1" x14ac:dyDescent="0.35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7"/>
        <v>15263</v>
      </c>
      <c r="H239" s="54">
        <v>15263</v>
      </c>
      <c r="I239" s="54">
        <f t="shared" si="16"/>
        <v>0</v>
      </c>
      <c r="J239" s="54">
        <v>15263</v>
      </c>
      <c r="K239" s="55">
        <f t="shared" si="18"/>
        <v>0</v>
      </c>
      <c r="L239" s="55"/>
      <c r="M239" s="55"/>
      <c r="N239" s="97"/>
    </row>
    <row r="240" spans="1:14" ht="15" customHeight="1" thickBot="1" x14ac:dyDescent="0.35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7"/>
        <v>52072</v>
      </c>
      <c r="H240" s="54">
        <v>52072</v>
      </c>
      <c r="I240" s="54">
        <f t="shared" si="16"/>
        <v>0</v>
      </c>
      <c r="J240" s="54">
        <v>52072</v>
      </c>
      <c r="K240" s="55">
        <f t="shared" si="18"/>
        <v>0</v>
      </c>
      <c r="L240" s="55"/>
      <c r="M240" s="55"/>
      <c r="N240" s="97"/>
    </row>
    <row r="241" spans="1:14" ht="15" customHeight="1" thickBot="1" x14ac:dyDescent="0.35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7"/>
        <v>12922</v>
      </c>
      <c r="H241" s="54">
        <v>12922</v>
      </c>
      <c r="I241" s="54">
        <f t="shared" si="16"/>
        <v>0</v>
      </c>
      <c r="J241" s="54">
        <v>12922</v>
      </c>
      <c r="K241" s="55">
        <f t="shared" si="18"/>
        <v>0</v>
      </c>
      <c r="L241" s="55"/>
      <c r="M241" s="55"/>
      <c r="N241" s="97"/>
    </row>
    <row r="242" spans="1:14" ht="15" customHeight="1" thickBot="1" x14ac:dyDescent="0.35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7"/>
        <v>13211</v>
      </c>
      <c r="H242" s="54">
        <v>13211</v>
      </c>
      <c r="I242" s="54">
        <f t="shared" si="16"/>
        <v>0</v>
      </c>
      <c r="J242" s="54">
        <v>13211</v>
      </c>
      <c r="K242" s="55">
        <f t="shared" si="18"/>
        <v>0</v>
      </c>
      <c r="L242" s="55"/>
      <c r="M242" s="55"/>
      <c r="N242" s="97"/>
    </row>
    <row r="243" spans="1:14" ht="16.2" thickBot="1" x14ac:dyDescent="0.35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7"/>
        <v>38738</v>
      </c>
      <c r="H243" s="54">
        <v>38738</v>
      </c>
      <c r="I243" s="54">
        <f t="shared" si="16"/>
        <v>0</v>
      </c>
      <c r="J243" s="54">
        <v>38738</v>
      </c>
      <c r="K243" s="55">
        <f t="shared" si="18"/>
        <v>0</v>
      </c>
      <c r="L243" s="55"/>
      <c r="M243" s="55"/>
      <c r="N243" s="97"/>
    </row>
    <row r="244" spans="1:14" ht="16.2" thickBot="1" x14ac:dyDescent="0.35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7"/>
        <v>38931</v>
      </c>
      <c r="H244" s="54">
        <v>38931</v>
      </c>
      <c r="I244" s="54">
        <f t="shared" si="16"/>
        <v>0</v>
      </c>
      <c r="J244" s="54">
        <v>38931</v>
      </c>
      <c r="K244" s="55">
        <f t="shared" si="18"/>
        <v>0</v>
      </c>
      <c r="L244" s="55"/>
      <c r="M244" s="55"/>
      <c r="N244" s="97"/>
    </row>
    <row r="245" spans="1:14" ht="16.2" thickBot="1" x14ac:dyDescent="0.35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7"/>
        <v>46800</v>
      </c>
      <c r="H245" s="54">
        <v>46800</v>
      </c>
      <c r="I245" s="54">
        <f t="shared" si="16"/>
        <v>0</v>
      </c>
      <c r="J245" s="54">
        <v>46800</v>
      </c>
      <c r="K245" s="55">
        <f t="shared" si="18"/>
        <v>0</v>
      </c>
      <c r="L245" s="55"/>
      <c r="M245" s="55"/>
      <c r="N245" s="97"/>
    </row>
    <row r="246" spans="1:14" ht="16.2" thickBot="1" x14ac:dyDescent="0.35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7"/>
        <v>45781</v>
      </c>
      <c r="H246" s="54">
        <v>45781</v>
      </c>
      <c r="I246" s="54">
        <f t="shared" si="16"/>
        <v>0</v>
      </c>
      <c r="J246" s="54">
        <v>45781</v>
      </c>
      <c r="K246" s="55">
        <f t="shared" si="18"/>
        <v>0</v>
      </c>
      <c r="L246" s="55"/>
      <c r="M246" s="55"/>
      <c r="N246" s="97"/>
    </row>
    <row r="247" spans="1:14" ht="16.2" thickBot="1" x14ac:dyDescent="0.35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7"/>
        <v>44262</v>
      </c>
      <c r="H247" s="54">
        <v>44262</v>
      </c>
      <c r="I247" s="54">
        <f t="shared" si="16"/>
        <v>0</v>
      </c>
      <c r="J247" s="54">
        <v>44262</v>
      </c>
      <c r="K247" s="55">
        <f t="shared" si="18"/>
        <v>0</v>
      </c>
      <c r="L247" s="55"/>
      <c r="M247" s="55"/>
      <c r="N247" s="97"/>
    </row>
    <row r="248" spans="1:14" ht="16.2" thickBot="1" x14ac:dyDescent="0.35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7"/>
        <v>47944</v>
      </c>
      <c r="H248" s="54">
        <v>47944</v>
      </c>
      <c r="I248" s="54">
        <f t="shared" si="16"/>
        <v>0</v>
      </c>
      <c r="J248" s="54">
        <v>47944</v>
      </c>
      <c r="K248" s="55">
        <f t="shared" si="18"/>
        <v>0</v>
      </c>
      <c r="L248" s="55"/>
      <c r="M248" s="55"/>
      <c r="N248" s="97"/>
    </row>
    <row r="249" spans="1:14" ht="16.2" thickBot="1" x14ac:dyDescent="0.35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7"/>
        <v>57720</v>
      </c>
      <c r="H249" s="54">
        <v>57720</v>
      </c>
      <c r="I249" s="54">
        <f t="shared" si="16"/>
        <v>0</v>
      </c>
      <c r="J249" s="54">
        <v>57720</v>
      </c>
      <c r="K249" s="55">
        <f t="shared" si="18"/>
        <v>0</v>
      </c>
      <c r="L249" s="55"/>
      <c r="M249" s="55"/>
      <c r="N249" s="97"/>
    </row>
    <row r="250" spans="1:14" ht="16.2" thickBot="1" x14ac:dyDescent="0.35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7"/>
        <v>63687</v>
      </c>
      <c r="H250" s="54">
        <v>63687</v>
      </c>
      <c r="I250" s="54">
        <f t="shared" si="16"/>
        <v>0</v>
      </c>
      <c r="J250" s="54">
        <v>63687</v>
      </c>
      <c r="K250" s="55">
        <f t="shared" si="18"/>
        <v>0</v>
      </c>
      <c r="L250" s="55"/>
      <c r="M250" s="55"/>
      <c r="N250" s="97"/>
    </row>
    <row r="251" spans="1:14" ht="16.2" thickBot="1" x14ac:dyDescent="0.35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7"/>
        <v>57460</v>
      </c>
      <c r="H251" s="54">
        <v>57460</v>
      </c>
      <c r="I251" s="54">
        <f t="shared" si="16"/>
        <v>0</v>
      </c>
      <c r="J251" s="54">
        <v>57460</v>
      </c>
      <c r="K251" s="55">
        <f t="shared" si="18"/>
        <v>0</v>
      </c>
      <c r="L251" s="55"/>
      <c r="M251" s="55"/>
      <c r="N251" s="97"/>
    </row>
    <row r="252" spans="1:14" ht="16.2" thickBot="1" x14ac:dyDescent="0.35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7"/>
        <v>60005</v>
      </c>
      <c r="H252" s="54">
        <v>60005</v>
      </c>
      <c r="I252" s="54">
        <f t="shared" si="16"/>
        <v>0</v>
      </c>
      <c r="J252" s="54">
        <v>60005</v>
      </c>
      <c r="K252" s="55">
        <f t="shared" si="18"/>
        <v>0</v>
      </c>
      <c r="L252" s="55"/>
      <c r="M252" s="55"/>
      <c r="N252" s="97"/>
    </row>
    <row r="253" spans="1:14" ht="16.2" thickBot="1" x14ac:dyDescent="0.35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7"/>
        <v>55333</v>
      </c>
      <c r="H253" s="54">
        <v>55333</v>
      </c>
      <c r="I253" s="54">
        <f t="shared" si="16"/>
        <v>0</v>
      </c>
      <c r="J253" s="54">
        <v>55333</v>
      </c>
      <c r="K253" s="55">
        <f t="shared" si="18"/>
        <v>0</v>
      </c>
      <c r="L253" s="55"/>
      <c r="M253" s="55"/>
      <c r="N253" s="97"/>
    </row>
    <row r="254" spans="1:14" ht="16.2" thickBot="1" x14ac:dyDescent="0.35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7"/>
        <v>65520</v>
      </c>
      <c r="H254" s="54">
        <v>65520</v>
      </c>
      <c r="I254" s="54">
        <f t="shared" si="16"/>
        <v>0</v>
      </c>
      <c r="J254" s="54">
        <v>65520</v>
      </c>
      <c r="K254" s="55">
        <f t="shared" si="18"/>
        <v>0</v>
      </c>
      <c r="L254" s="55"/>
      <c r="M254" s="55"/>
      <c r="N254" s="97"/>
    </row>
    <row r="255" spans="1:14" ht="16.2" thickBot="1" x14ac:dyDescent="0.35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7"/>
        <v>67600</v>
      </c>
      <c r="H255" s="54">
        <v>67600</v>
      </c>
      <c r="I255" s="54">
        <f t="shared" si="16"/>
        <v>0</v>
      </c>
      <c r="J255" s="54">
        <v>67600</v>
      </c>
      <c r="K255" s="55">
        <f t="shared" si="18"/>
        <v>0</v>
      </c>
      <c r="L255" s="55"/>
      <c r="M255" s="55"/>
      <c r="N255" s="97"/>
    </row>
    <row r="256" spans="1:14" ht="15" thickBot="1" x14ac:dyDescent="0.35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7"/>
        <v>27859</v>
      </c>
      <c r="H256" s="54">
        <v>28339</v>
      </c>
      <c r="I256" s="54">
        <f t="shared" si="16"/>
        <v>0</v>
      </c>
      <c r="J256" s="54">
        <v>28339</v>
      </c>
      <c r="K256" s="55">
        <f t="shared" si="18"/>
        <v>0</v>
      </c>
      <c r="L256" s="55">
        <v>480</v>
      </c>
      <c r="M256" s="55">
        <v>480</v>
      </c>
    </row>
    <row r="257" spans="1:13" ht="15" thickBot="1" x14ac:dyDescent="0.35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7"/>
        <v>25869</v>
      </c>
      <c r="H257" s="54">
        <v>25869</v>
      </c>
      <c r="I257" s="54">
        <f t="shared" si="16"/>
        <v>0</v>
      </c>
      <c r="J257" s="54">
        <v>25869</v>
      </c>
      <c r="K257" s="55">
        <f t="shared" si="18"/>
        <v>0</v>
      </c>
      <c r="L257" s="55"/>
      <c r="M257" s="55"/>
    </row>
    <row r="258" spans="1:13" ht="15" thickBot="1" x14ac:dyDescent="0.35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7"/>
        <v>24816</v>
      </c>
      <c r="H258" s="54">
        <v>24966</v>
      </c>
      <c r="I258" s="54">
        <f t="shared" si="16"/>
        <v>0</v>
      </c>
      <c r="J258" s="54">
        <v>24966</v>
      </c>
      <c r="K258" s="55">
        <f t="shared" si="18"/>
        <v>0</v>
      </c>
      <c r="L258" s="55">
        <v>150</v>
      </c>
      <c r="M258" s="55">
        <v>150</v>
      </c>
    </row>
    <row r="259" spans="1:13" ht="15" thickBot="1" x14ac:dyDescent="0.35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7"/>
        <v>72417</v>
      </c>
      <c r="H259" s="54">
        <v>73787</v>
      </c>
      <c r="I259" s="54">
        <f t="shared" si="16"/>
        <v>0</v>
      </c>
      <c r="J259" s="54">
        <v>73787</v>
      </c>
      <c r="K259" s="55">
        <f t="shared" si="18"/>
        <v>0</v>
      </c>
      <c r="L259" s="55">
        <v>1370</v>
      </c>
      <c r="M259" s="55">
        <v>1370</v>
      </c>
    </row>
    <row r="260" spans="1:13" ht="15" thickBot="1" x14ac:dyDescent="0.35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7"/>
        <v>70557</v>
      </c>
      <c r="H260" s="54">
        <v>70797</v>
      </c>
      <c r="I260" s="54">
        <f t="shared" ref="I260:I308" si="28">J260-H260</f>
        <v>0</v>
      </c>
      <c r="J260" s="54">
        <v>70797</v>
      </c>
      <c r="K260" s="55">
        <f t="shared" si="18"/>
        <v>0</v>
      </c>
      <c r="L260" s="55">
        <v>240</v>
      </c>
      <c r="M260" s="55">
        <v>240</v>
      </c>
    </row>
    <row r="261" spans="1:13" ht="15" thickBot="1" x14ac:dyDescent="0.35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7"/>
        <v>37306</v>
      </c>
      <c r="H261" s="54">
        <v>37576</v>
      </c>
      <c r="I261" s="54">
        <f t="shared" si="28"/>
        <v>0</v>
      </c>
      <c r="J261" s="54">
        <v>37576</v>
      </c>
      <c r="K261" s="55">
        <f t="shared" si="18"/>
        <v>0</v>
      </c>
      <c r="L261" s="55">
        <v>270</v>
      </c>
      <c r="M261" s="55">
        <v>270</v>
      </c>
    </row>
    <row r="262" spans="1:13" ht="15" thickBot="1" x14ac:dyDescent="0.35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7"/>
        <v>22204</v>
      </c>
      <c r="H262" s="54">
        <v>22204</v>
      </c>
      <c r="I262" s="54">
        <f t="shared" si="28"/>
        <v>0</v>
      </c>
      <c r="J262" s="54">
        <v>22204</v>
      </c>
      <c r="K262" s="55">
        <f t="shared" si="18"/>
        <v>0</v>
      </c>
      <c r="L262" s="55"/>
      <c r="M262" s="55"/>
    </row>
    <row r="263" spans="1:13" ht="15" thickBot="1" x14ac:dyDescent="0.35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7"/>
        <v>20875</v>
      </c>
      <c r="H263" s="54">
        <v>20875</v>
      </c>
      <c r="I263" s="54">
        <f t="shared" si="28"/>
        <v>0</v>
      </c>
      <c r="J263" s="54">
        <v>20875</v>
      </c>
      <c r="K263" s="55">
        <f t="shared" si="18"/>
        <v>0</v>
      </c>
      <c r="L263" s="55"/>
      <c r="M263" s="55"/>
    </row>
    <row r="264" spans="1:13" ht="15" thickBot="1" x14ac:dyDescent="0.35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7"/>
        <v>37617</v>
      </c>
      <c r="H264" s="54">
        <v>38217</v>
      </c>
      <c r="I264" s="54">
        <f t="shared" si="28"/>
        <v>0</v>
      </c>
      <c r="J264" s="54">
        <v>38217</v>
      </c>
      <c r="K264" s="55">
        <f t="shared" si="18"/>
        <v>0</v>
      </c>
      <c r="L264" s="55">
        <v>600</v>
      </c>
      <c r="M264" s="55">
        <v>600</v>
      </c>
    </row>
    <row r="265" spans="1:13" ht="15" thickBot="1" x14ac:dyDescent="0.35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7"/>
        <v>13815</v>
      </c>
      <c r="H265" s="54">
        <v>13815</v>
      </c>
      <c r="I265" s="54">
        <f t="shared" si="28"/>
        <v>0</v>
      </c>
      <c r="J265" s="54">
        <v>13815</v>
      </c>
      <c r="K265" s="55">
        <f t="shared" si="18"/>
        <v>0</v>
      </c>
      <c r="L265" s="55"/>
      <c r="M265" s="55"/>
    </row>
    <row r="266" spans="1:13" ht="15" thickBot="1" x14ac:dyDescent="0.35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ref="G266:G302" si="29">H266-M266</f>
        <v>38929</v>
      </c>
      <c r="H266" s="54">
        <v>38929</v>
      </c>
      <c r="I266" s="54">
        <f t="shared" si="28"/>
        <v>0</v>
      </c>
      <c r="J266" s="54">
        <v>38929</v>
      </c>
      <c r="K266" s="55">
        <f t="shared" si="18"/>
        <v>0</v>
      </c>
      <c r="L266" s="55"/>
      <c r="M266" s="55"/>
    </row>
    <row r="267" spans="1:13" ht="15" thickBot="1" x14ac:dyDescent="0.35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29"/>
        <v>93075</v>
      </c>
      <c r="H267" s="54">
        <v>93075</v>
      </c>
      <c r="I267" s="54">
        <f t="shared" si="28"/>
        <v>0</v>
      </c>
      <c r="J267" s="54">
        <v>93075</v>
      </c>
      <c r="K267" s="55">
        <f t="shared" si="18"/>
        <v>0</v>
      </c>
      <c r="L267" s="55"/>
      <c r="M267" s="55"/>
    </row>
    <row r="268" spans="1:13" ht="15" thickBot="1" x14ac:dyDescent="0.35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29"/>
        <v>68845</v>
      </c>
      <c r="H268" s="54">
        <v>74300</v>
      </c>
      <c r="I268" s="54">
        <f t="shared" si="28"/>
        <v>0</v>
      </c>
      <c r="J268" s="54">
        <v>74300</v>
      </c>
      <c r="K268" s="55">
        <f t="shared" ref="K268:K304" si="30">M268-L268</f>
        <v>0</v>
      </c>
      <c r="L268" s="55">
        <v>5455</v>
      </c>
      <c r="M268" s="55">
        <v>5455</v>
      </c>
    </row>
    <row r="269" spans="1:13" ht="15" thickBot="1" x14ac:dyDescent="0.35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29"/>
        <v>43091</v>
      </c>
      <c r="H269" s="54">
        <v>43811</v>
      </c>
      <c r="I269" s="54">
        <f t="shared" si="28"/>
        <v>0</v>
      </c>
      <c r="J269" s="54">
        <v>43811</v>
      </c>
      <c r="K269" s="55">
        <f t="shared" si="30"/>
        <v>0</v>
      </c>
      <c r="L269" s="55">
        <v>720</v>
      </c>
      <c r="M269" s="55">
        <v>720</v>
      </c>
    </row>
    <row r="270" spans="1:13" ht="15" thickBot="1" x14ac:dyDescent="0.35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29"/>
        <v>73277</v>
      </c>
      <c r="H270" s="54">
        <v>73787</v>
      </c>
      <c r="I270" s="54">
        <f t="shared" si="28"/>
        <v>0</v>
      </c>
      <c r="J270" s="54">
        <v>73787</v>
      </c>
      <c r="K270" s="55">
        <f t="shared" si="30"/>
        <v>0</v>
      </c>
      <c r="L270" s="55">
        <v>510</v>
      </c>
      <c r="M270" s="55">
        <v>510</v>
      </c>
    </row>
    <row r="271" spans="1:13" ht="15" thickBot="1" x14ac:dyDescent="0.35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29"/>
        <v>37906</v>
      </c>
      <c r="H271" s="54">
        <v>38386</v>
      </c>
      <c r="I271" s="54">
        <f t="shared" si="28"/>
        <v>0</v>
      </c>
      <c r="J271" s="54">
        <v>38386</v>
      </c>
      <c r="K271" s="55">
        <f t="shared" si="30"/>
        <v>0</v>
      </c>
      <c r="L271" s="55">
        <v>480</v>
      </c>
      <c r="M271" s="55">
        <v>480</v>
      </c>
    </row>
    <row r="272" spans="1:13" ht="15" thickBot="1" x14ac:dyDescent="0.35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29"/>
        <v>48137</v>
      </c>
      <c r="H272" s="54">
        <v>48137</v>
      </c>
      <c r="I272" s="54">
        <f t="shared" si="28"/>
        <v>0</v>
      </c>
      <c r="J272" s="54">
        <v>48137</v>
      </c>
      <c r="K272" s="55">
        <f t="shared" si="30"/>
        <v>0</v>
      </c>
      <c r="L272" s="55"/>
      <c r="M272" s="55"/>
    </row>
    <row r="273" spans="1:13" ht="15" thickBot="1" x14ac:dyDescent="0.35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si="29"/>
        <v>22156</v>
      </c>
      <c r="H273" s="54">
        <v>22156</v>
      </c>
      <c r="I273" s="54">
        <f t="shared" si="28"/>
        <v>0</v>
      </c>
      <c r="J273" s="54">
        <v>22156</v>
      </c>
      <c r="K273" s="55">
        <f t="shared" si="30"/>
        <v>0</v>
      </c>
      <c r="L273" s="55"/>
      <c r="M273" s="55"/>
    </row>
    <row r="274" spans="1:13" ht="15" thickBot="1" x14ac:dyDescent="0.35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29"/>
        <v>37579</v>
      </c>
      <c r="H274" s="54">
        <v>37699</v>
      </c>
      <c r="I274" s="54">
        <f t="shared" si="28"/>
        <v>0</v>
      </c>
      <c r="J274" s="54">
        <v>37699</v>
      </c>
      <c r="K274" s="55">
        <f t="shared" si="30"/>
        <v>0</v>
      </c>
      <c r="L274" s="55">
        <v>120</v>
      </c>
      <c r="M274" s="55">
        <v>120</v>
      </c>
    </row>
    <row r="275" spans="1:13" ht="15" thickBot="1" x14ac:dyDescent="0.35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29"/>
        <v>2393</v>
      </c>
      <c r="H275" s="54">
        <v>3233</v>
      </c>
      <c r="I275" s="54">
        <f t="shared" si="28"/>
        <v>0</v>
      </c>
      <c r="J275" s="54">
        <v>3233</v>
      </c>
      <c r="K275" s="55">
        <f t="shared" si="30"/>
        <v>0</v>
      </c>
      <c r="L275" s="55">
        <v>840</v>
      </c>
      <c r="M275" s="55">
        <v>840</v>
      </c>
    </row>
    <row r="276" spans="1:13" ht="15" thickBot="1" x14ac:dyDescent="0.35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29"/>
        <v>456</v>
      </c>
      <c r="H276" s="54">
        <v>456</v>
      </c>
      <c r="I276" s="54">
        <f>J276-H276</f>
        <v>0</v>
      </c>
      <c r="J276" s="54">
        <v>456</v>
      </c>
      <c r="K276" s="55">
        <f t="shared" si="30"/>
        <v>0</v>
      </c>
      <c r="L276" s="55"/>
      <c r="M276" s="55"/>
    </row>
    <row r="277" spans="1:13" ht="15" thickBot="1" x14ac:dyDescent="0.35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29"/>
        <v>1740</v>
      </c>
      <c r="H277" s="54">
        <v>1800</v>
      </c>
      <c r="I277" s="54">
        <f t="shared" si="28"/>
        <v>0</v>
      </c>
      <c r="J277" s="54">
        <v>1800</v>
      </c>
      <c r="K277" s="55">
        <f t="shared" si="30"/>
        <v>0</v>
      </c>
      <c r="L277" s="55">
        <v>60</v>
      </c>
      <c r="M277" s="55">
        <v>60</v>
      </c>
    </row>
    <row r="278" spans="1:13" ht="15" thickBot="1" x14ac:dyDescent="0.35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29"/>
        <v>2458</v>
      </c>
      <c r="H278" s="54">
        <v>2458</v>
      </c>
      <c r="I278" s="54">
        <f t="shared" si="28"/>
        <v>0</v>
      </c>
      <c r="J278" s="54">
        <v>2458</v>
      </c>
      <c r="K278" s="55">
        <f t="shared" si="30"/>
        <v>0</v>
      </c>
      <c r="L278" s="55"/>
      <c r="M278" s="55"/>
    </row>
    <row r="279" spans="1:13" ht="15" thickBot="1" x14ac:dyDescent="0.35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29"/>
        <v>14400</v>
      </c>
      <c r="H279" s="54">
        <v>14400</v>
      </c>
      <c r="I279" s="54">
        <f t="shared" si="28"/>
        <v>0</v>
      </c>
      <c r="J279" s="54">
        <v>14400</v>
      </c>
      <c r="K279" s="55">
        <f t="shared" si="30"/>
        <v>0</v>
      </c>
      <c r="L279" s="55"/>
      <c r="M279" s="55"/>
    </row>
    <row r="280" spans="1:13" ht="15" thickBot="1" x14ac:dyDescent="0.35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29"/>
        <v>2880</v>
      </c>
      <c r="H280" s="54">
        <v>2880</v>
      </c>
      <c r="I280" s="54">
        <f t="shared" si="28"/>
        <v>0</v>
      </c>
      <c r="J280" s="54">
        <v>2880</v>
      </c>
      <c r="K280" s="55">
        <f t="shared" si="30"/>
        <v>0</v>
      </c>
      <c r="L280" s="55"/>
      <c r="M280" s="55"/>
    </row>
    <row r="281" spans="1:13" ht="15" thickBot="1" x14ac:dyDescent="0.35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29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30"/>
        <v>0</v>
      </c>
      <c r="L281" s="55"/>
      <c r="M281" s="55"/>
    </row>
    <row r="282" spans="1:13" ht="15" thickBot="1" x14ac:dyDescent="0.35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29"/>
        <v>70325.2</v>
      </c>
      <c r="H282" s="54">
        <v>73735.199999999997</v>
      </c>
      <c r="I282" s="54">
        <f t="shared" si="28"/>
        <v>0</v>
      </c>
      <c r="J282" s="54">
        <v>73735.199999999997</v>
      </c>
      <c r="K282" s="55">
        <f t="shared" si="30"/>
        <v>0</v>
      </c>
      <c r="L282" s="55">
        <v>3410</v>
      </c>
      <c r="M282" s="55">
        <v>3410</v>
      </c>
    </row>
    <row r="283" spans="1:13" ht="15" thickBot="1" x14ac:dyDescent="0.35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29"/>
        <v>72957</v>
      </c>
      <c r="H283" s="54">
        <v>73317</v>
      </c>
      <c r="I283" s="54">
        <f t="shared" si="28"/>
        <v>0</v>
      </c>
      <c r="J283" s="54">
        <v>73317</v>
      </c>
      <c r="K283" s="55">
        <f t="shared" si="30"/>
        <v>0</v>
      </c>
      <c r="L283" s="55">
        <v>360</v>
      </c>
      <c r="M283" s="55">
        <v>360</v>
      </c>
    </row>
    <row r="284" spans="1:13" ht="15" thickBot="1" x14ac:dyDescent="0.35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29"/>
        <v>21987</v>
      </c>
      <c r="H284" s="54">
        <v>21987</v>
      </c>
      <c r="I284" s="54">
        <f t="shared" si="28"/>
        <v>0</v>
      </c>
      <c r="J284" s="54">
        <v>21987</v>
      </c>
      <c r="K284" s="55">
        <f t="shared" si="30"/>
        <v>0</v>
      </c>
      <c r="L284" s="55"/>
      <c r="M284" s="55"/>
    </row>
    <row r="285" spans="1:13" ht="15" thickBot="1" x14ac:dyDescent="0.35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29"/>
        <v>35910</v>
      </c>
      <c r="H285" s="54">
        <v>35910</v>
      </c>
      <c r="I285" s="54">
        <f t="shared" si="28"/>
        <v>0</v>
      </c>
      <c r="J285" s="54">
        <v>35910</v>
      </c>
      <c r="K285" s="55">
        <f t="shared" si="30"/>
        <v>0</v>
      </c>
      <c r="L285" s="55"/>
      <c r="M285" s="55"/>
    </row>
    <row r="286" spans="1:13" ht="15" thickBot="1" x14ac:dyDescent="0.35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29"/>
        <v>36306</v>
      </c>
      <c r="H286" s="54">
        <v>37536</v>
      </c>
      <c r="I286" s="54">
        <f t="shared" si="28"/>
        <v>0</v>
      </c>
      <c r="J286" s="54">
        <v>37536</v>
      </c>
      <c r="K286" s="55">
        <f t="shared" si="30"/>
        <v>0</v>
      </c>
      <c r="L286" s="55">
        <v>1230</v>
      </c>
      <c r="M286" s="55">
        <v>1230</v>
      </c>
    </row>
    <row r="287" spans="1:13" ht="15" thickBot="1" x14ac:dyDescent="0.35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29"/>
        <v>36497</v>
      </c>
      <c r="H287" s="54">
        <v>36617</v>
      </c>
      <c r="I287" s="54">
        <f t="shared" si="28"/>
        <v>0</v>
      </c>
      <c r="J287" s="54">
        <v>36617</v>
      </c>
      <c r="K287" s="55">
        <f t="shared" si="30"/>
        <v>0</v>
      </c>
      <c r="L287" s="55">
        <v>120</v>
      </c>
      <c r="M287" s="55">
        <v>120</v>
      </c>
    </row>
    <row r="288" spans="1:13" ht="15" thickBot="1" x14ac:dyDescent="0.35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29"/>
        <v>98147</v>
      </c>
      <c r="H288" s="54">
        <v>178027</v>
      </c>
      <c r="I288" s="54">
        <f t="shared" si="28"/>
        <v>0</v>
      </c>
      <c r="J288" s="54">
        <v>178027</v>
      </c>
      <c r="K288" s="55">
        <f t="shared" si="30"/>
        <v>0</v>
      </c>
      <c r="L288" s="55">
        <v>79880</v>
      </c>
      <c r="M288" s="55">
        <v>79880</v>
      </c>
    </row>
    <row r="289" spans="1:13" ht="15" thickBot="1" x14ac:dyDescent="0.35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29"/>
        <v>84270</v>
      </c>
      <c r="H289" s="54">
        <v>84390</v>
      </c>
      <c r="I289" s="54">
        <f t="shared" si="28"/>
        <v>0</v>
      </c>
      <c r="J289" s="54">
        <v>84390</v>
      </c>
      <c r="K289" s="55">
        <f t="shared" si="30"/>
        <v>0</v>
      </c>
      <c r="L289" s="55">
        <v>120</v>
      </c>
      <c r="M289" s="55">
        <v>120</v>
      </c>
    </row>
    <row r="290" spans="1:13" ht="15" thickBot="1" x14ac:dyDescent="0.35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29"/>
        <v>32997</v>
      </c>
      <c r="H290" s="54">
        <v>33467</v>
      </c>
      <c r="I290" s="54">
        <f t="shared" si="28"/>
        <v>0</v>
      </c>
      <c r="J290" s="54">
        <v>33467</v>
      </c>
      <c r="K290" s="55">
        <f t="shared" si="30"/>
        <v>0</v>
      </c>
      <c r="L290" s="55">
        <v>470</v>
      </c>
      <c r="M290" s="55">
        <v>470</v>
      </c>
    </row>
    <row r="291" spans="1:13" ht="15" thickBot="1" x14ac:dyDescent="0.35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29"/>
        <v>16930</v>
      </c>
      <c r="H291" s="64">
        <v>17050</v>
      </c>
      <c r="I291" s="54">
        <f t="shared" si="28"/>
        <v>0</v>
      </c>
      <c r="J291" s="54">
        <v>17050</v>
      </c>
      <c r="K291" s="55">
        <f t="shared" si="30"/>
        <v>0</v>
      </c>
      <c r="L291" s="64">
        <v>120</v>
      </c>
      <c r="M291" s="55">
        <v>120</v>
      </c>
    </row>
    <row r="292" spans="1:13" ht="15" thickBot="1" x14ac:dyDescent="0.35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29"/>
        <v>14685</v>
      </c>
      <c r="H292" s="64">
        <v>14685</v>
      </c>
      <c r="I292" s="54">
        <f t="shared" si="28"/>
        <v>0</v>
      </c>
      <c r="J292" s="54">
        <v>14685</v>
      </c>
      <c r="K292" s="55">
        <f t="shared" si="30"/>
        <v>0</v>
      </c>
      <c r="L292" s="64">
        <v>0</v>
      </c>
      <c r="M292" s="55">
        <v>0</v>
      </c>
    </row>
    <row r="293" spans="1:13" ht="15" thickBot="1" x14ac:dyDescent="0.35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29"/>
        <v>14392</v>
      </c>
      <c r="H293" s="64">
        <v>14392</v>
      </c>
      <c r="I293" s="54">
        <f t="shared" si="28"/>
        <v>0</v>
      </c>
      <c r="J293" s="54">
        <v>14392</v>
      </c>
      <c r="K293" s="55">
        <f t="shared" si="30"/>
        <v>0</v>
      </c>
      <c r="L293" s="64">
        <v>0</v>
      </c>
      <c r="M293" s="55">
        <v>0</v>
      </c>
    </row>
    <row r="294" spans="1:13" ht="15" thickBot="1" x14ac:dyDescent="0.35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29"/>
        <v>9543</v>
      </c>
      <c r="H294" s="64">
        <v>9543</v>
      </c>
      <c r="I294" s="54">
        <f t="shared" si="28"/>
        <v>0</v>
      </c>
      <c r="J294" s="54">
        <v>9543</v>
      </c>
      <c r="K294" s="55">
        <f t="shared" si="30"/>
        <v>0</v>
      </c>
      <c r="L294" s="54">
        <v>0</v>
      </c>
      <c r="M294" s="55">
        <v>0</v>
      </c>
    </row>
    <row r="295" spans="1:13" ht="15" thickBot="1" x14ac:dyDescent="0.35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29"/>
        <v>4330</v>
      </c>
      <c r="H295" s="64">
        <v>11330</v>
      </c>
      <c r="I295" s="54">
        <f t="shared" si="28"/>
        <v>0</v>
      </c>
      <c r="J295" s="54">
        <v>11330</v>
      </c>
      <c r="K295" s="55">
        <f t="shared" si="30"/>
        <v>0</v>
      </c>
      <c r="L295" s="65">
        <v>7000</v>
      </c>
      <c r="M295" s="55">
        <v>7000</v>
      </c>
    </row>
    <row r="296" spans="1:13" ht="15" thickBot="1" x14ac:dyDescent="0.35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29"/>
        <v>26016</v>
      </c>
      <c r="H296" s="54">
        <v>41216</v>
      </c>
      <c r="I296" s="54">
        <f t="shared" si="28"/>
        <v>0</v>
      </c>
      <c r="J296" s="54">
        <v>41216</v>
      </c>
      <c r="K296" s="55">
        <f t="shared" si="30"/>
        <v>0</v>
      </c>
      <c r="L296" s="66">
        <v>15200</v>
      </c>
      <c r="M296" s="55">
        <v>15200</v>
      </c>
    </row>
    <row r="297" spans="1:13" ht="15" thickBot="1" x14ac:dyDescent="0.35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29"/>
        <v>7040</v>
      </c>
      <c r="H297" s="67">
        <v>7040</v>
      </c>
      <c r="I297" s="54">
        <f t="shared" si="28"/>
        <v>0</v>
      </c>
      <c r="J297" s="54">
        <v>7040</v>
      </c>
      <c r="K297" s="55">
        <f t="shared" si="30"/>
        <v>0</v>
      </c>
      <c r="L297" s="54">
        <v>0</v>
      </c>
      <c r="M297" s="55">
        <v>0</v>
      </c>
    </row>
    <row r="298" spans="1:13" ht="15" thickBot="1" x14ac:dyDescent="0.35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29"/>
        <v>13062.5</v>
      </c>
      <c r="H298" s="54">
        <v>13062.5</v>
      </c>
      <c r="I298" s="54">
        <f t="shared" si="28"/>
        <v>0</v>
      </c>
      <c r="J298" s="54">
        <v>13062.5</v>
      </c>
      <c r="K298" s="55">
        <f t="shared" si="30"/>
        <v>0</v>
      </c>
      <c r="L298" s="55"/>
      <c r="M298" s="55"/>
    </row>
    <row r="299" spans="1:13" ht="15" thickBot="1" x14ac:dyDescent="0.35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29"/>
        <v>128317</v>
      </c>
      <c r="H299" s="54">
        <v>149412</v>
      </c>
      <c r="I299" s="54">
        <f t="shared" si="28"/>
        <v>0</v>
      </c>
      <c r="J299" s="54">
        <v>149412</v>
      </c>
      <c r="K299" s="55">
        <f t="shared" si="30"/>
        <v>0</v>
      </c>
      <c r="L299" s="55">
        <v>21095</v>
      </c>
      <c r="M299" s="55">
        <v>21095</v>
      </c>
    </row>
    <row r="300" spans="1:13" ht="15" thickBot="1" x14ac:dyDescent="0.35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29"/>
        <v>0</v>
      </c>
      <c r="H300" s="54">
        <v>0</v>
      </c>
      <c r="I300" s="54">
        <f t="shared" si="28"/>
        <v>0</v>
      </c>
      <c r="J300" s="54">
        <v>0</v>
      </c>
      <c r="K300" s="55">
        <f t="shared" si="30"/>
        <v>0</v>
      </c>
      <c r="L300" s="55">
        <v>0</v>
      </c>
      <c r="M300" s="55">
        <v>0</v>
      </c>
    </row>
    <row r="301" spans="1:13" ht="15" thickBot="1" x14ac:dyDescent="0.35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29"/>
        <v>0</v>
      </c>
      <c r="H301" s="54">
        <v>0</v>
      </c>
      <c r="I301" s="54">
        <f t="shared" si="28"/>
        <v>0</v>
      </c>
      <c r="J301" s="54">
        <v>0</v>
      </c>
      <c r="K301" s="55">
        <f t="shared" si="30"/>
        <v>0</v>
      </c>
      <c r="L301" s="55">
        <v>0</v>
      </c>
      <c r="M301" s="55">
        <v>0</v>
      </c>
    </row>
    <row r="302" spans="1:13" ht="15" thickBot="1" x14ac:dyDescent="0.35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29"/>
        <v>27370</v>
      </c>
      <c r="H302" s="54">
        <v>27370</v>
      </c>
      <c r="I302" s="54">
        <f t="shared" si="28"/>
        <v>0</v>
      </c>
      <c r="J302" s="54">
        <v>27370</v>
      </c>
      <c r="K302" s="55">
        <f t="shared" si="30"/>
        <v>0</v>
      </c>
      <c r="L302" s="55">
        <v>0</v>
      </c>
      <c r="M302" s="55">
        <v>0</v>
      </c>
    </row>
    <row r="303" spans="1:13" ht="15" thickBot="1" x14ac:dyDescent="0.35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ref="G303:G347" si="31">H303-M303</f>
        <v>6000</v>
      </c>
      <c r="H303" s="54">
        <v>6000</v>
      </c>
      <c r="I303" s="54">
        <f t="shared" si="28"/>
        <v>0</v>
      </c>
      <c r="J303" s="54">
        <v>6000</v>
      </c>
      <c r="K303" s="55">
        <f t="shared" si="30"/>
        <v>0</v>
      </c>
      <c r="L303" s="55"/>
      <c r="M303" s="55"/>
    </row>
    <row r="304" spans="1:13" ht="15" thickBot="1" x14ac:dyDescent="0.35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31"/>
        <v>46891.4</v>
      </c>
      <c r="H304" s="54">
        <v>47781.4</v>
      </c>
      <c r="I304" s="54">
        <f t="shared" si="28"/>
        <v>0</v>
      </c>
      <c r="J304" s="54">
        <v>47781.4</v>
      </c>
      <c r="K304" s="55">
        <f t="shared" si="30"/>
        <v>0</v>
      </c>
      <c r="L304" s="55">
        <v>890</v>
      </c>
      <c r="M304" s="55">
        <v>890</v>
      </c>
    </row>
    <row r="305" spans="1:13" ht="15" thickBot="1" x14ac:dyDescent="0.35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31"/>
        <v>17357</v>
      </c>
      <c r="H305" s="54">
        <v>17477</v>
      </c>
      <c r="I305" s="54">
        <f t="shared" si="28"/>
        <v>0</v>
      </c>
      <c r="J305" s="54">
        <v>17477</v>
      </c>
      <c r="K305" s="55">
        <f t="shared" ref="K305:K347" si="32">M305-L305</f>
        <v>0</v>
      </c>
      <c r="L305" s="55">
        <v>120</v>
      </c>
      <c r="M305" s="55">
        <v>120</v>
      </c>
    </row>
    <row r="306" spans="1:13" ht="15" thickBot="1" x14ac:dyDescent="0.35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31"/>
        <v>47205</v>
      </c>
      <c r="H306" s="54">
        <v>52625</v>
      </c>
      <c r="I306" s="54">
        <f t="shared" si="28"/>
        <v>0</v>
      </c>
      <c r="J306" s="54">
        <v>52625</v>
      </c>
      <c r="K306" s="55">
        <f t="shared" si="32"/>
        <v>0</v>
      </c>
      <c r="L306" s="55">
        <v>5420</v>
      </c>
      <c r="M306" s="55">
        <v>5420</v>
      </c>
    </row>
    <row r="307" spans="1:13" ht="15" thickBot="1" x14ac:dyDescent="0.35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31"/>
        <v>98723</v>
      </c>
      <c r="H307" s="54">
        <v>146338</v>
      </c>
      <c r="I307" s="54">
        <f t="shared" si="28"/>
        <v>0</v>
      </c>
      <c r="J307" s="54">
        <v>146338</v>
      </c>
      <c r="K307" s="55">
        <f t="shared" si="32"/>
        <v>0</v>
      </c>
      <c r="L307" s="55">
        <v>47615</v>
      </c>
      <c r="M307" s="55">
        <v>47615</v>
      </c>
    </row>
    <row r="308" spans="1:13" ht="15" thickBot="1" x14ac:dyDescent="0.35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31"/>
        <v>43080</v>
      </c>
      <c r="H308" s="54">
        <v>43800</v>
      </c>
      <c r="I308" s="54">
        <f t="shared" si="28"/>
        <v>0</v>
      </c>
      <c r="J308" s="54">
        <v>43800</v>
      </c>
      <c r="K308" s="55">
        <f t="shared" si="32"/>
        <v>0</v>
      </c>
      <c r="L308" s="55">
        <v>720</v>
      </c>
      <c r="M308" s="55">
        <v>720</v>
      </c>
    </row>
    <row r="309" spans="1:13" ht="15" thickBot="1" x14ac:dyDescent="0.35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31"/>
        <v>16418</v>
      </c>
      <c r="H309" s="54">
        <v>17963</v>
      </c>
      <c r="I309" s="54">
        <f t="shared" ref="I309:I355" si="33">J309-H309</f>
        <v>0</v>
      </c>
      <c r="J309" s="54">
        <v>17963</v>
      </c>
      <c r="K309" s="55">
        <f t="shared" si="32"/>
        <v>0</v>
      </c>
      <c r="L309" s="55">
        <v>1545</v>
      </c>
      <c r="M309" s="55">
        <v>1545</v>
      </c>
    </row>
    <row r="310" spans="1:13" ht="15" thickBot="1" x14ac:dyDescent="0.35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31"/>
        <v>2470</v>
      </c>
      <c r="H310" s="54">
        <v>2470</v>
      </c>
      <c r="I310" s="54">
        <f t="shared" si="33"/>
        <v>0</v>
      </c>
      <c r="J310" s="54">
        <v>2470</v>
      </c>
      <c r="K310" s="55">
        <f t="shared" si="32"/>
        <v>0</v>
      </c>
      <c r="L310" s="55"/>
      <c r="M310" s="55"/>
    </row>
    <row r="311" spans="1:13" ht="15" thickBot="1" x14ac:dyDescent="0.35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31"/>
        <v>1502</v>
      </c>
      <c r="H311" s="54">
        <v>1802</v>
      </c>
      <c r="I311" s="54">
        <f t="shared" si="33"/>
        <v>0</v>
      </c>
      <c r="J311" s="54">
        <v>1802</v>
      </c>
      <c r="K311" s="55">
        <f t="shared" si="32"/>
        <v>0</v>
      </c>
      <c r="L311" s="55">
        <v>300</v>
      </c>
      <c r="M311" s="55">
        <v>300</v>
      </c>
    </row>
    <row r="312" spans="1:13" ht="15" thickBot="1" x14ac:dyDescent="0.35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31"/>
        <v>8606</v>
      </c>
      <c r="H312" s="54">
        <v>8606</v>
      </c>
      <c r="I312" s="54">
        <f t="shared" si="33"/>
        <v>0</v>
      </c>
      <c r="J312" s="54">
        <v>8606</v>
      </c>
      <c r="K312" s="55">
        <f t="shared" si="32"/>
        <v>0</v>
      </c>
      <c r="L312" s="55"/>
      <c r="M312" s="55"/>
    </row>
    <row r="313" spans="1:13" ht="15" thickBot="1" x14ac:dyDescent="0.35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31"/>
        <v>16301</v>
      </c>
      <c r="H313" s="54">
        <v>16811</v>
      </c>
      <c r="I313" s="54">
        <f t="shared" si="33"/>
        <v>0</v>
      </c>
      <c r="J313" s="54">
        <v>16811</v>
      </c>
      <c r="K313" s="55">
        <f t="shared" si="32"/>
        <v>0</v>
      </c>
      <c r="L313" s="55">
        <v>510</v>
      </c>
      <c r="M313" s="55">
        <v>510</v>
      </c>
    </row>
    <row r="314" spans="1:13" ht="15" thickBot="1" x14ac:dyDescent="0.35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31"/>
        <v>1700</v>
      </c>
      <c r="H314" s="54">
        <v>1700</v>
      </c>
      <c r="I314" s="54">
        <f t="shared" si="33"/>
        <v>0</v>
      </c>
      <c r="J314" s="54">
        <v>1700</v>
      </c>
      <c r="K314" s="55">
        <f t="shared" si="32"/>
        <v>0</v>
      </c>
      <c r="L314" s="55"/>
      <c r="M314" s="55"/>
    </row>
    <row r="315" spans="1:13" ht="15" thickBot="1" x14ac:dyDescent="0.35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31"/>
        <v>9976</v>
      </c>
      <c r="H315" s="54">
        <v>10666</v>
      </c>
      <c r="I315" s="54">
        <f t="shared" si="33"/>
        <v>0</v>
      </c>
      <c r="J315" s="54">
        <v>10666</v>
      </c>
      <c r="K315" s="55">
        <f t="shared" si="32"/>
        <v>0</v>
      </c>
      <c r="L315" s="55">
        <v>690</v>
      </c>
      <c r="M315" s="55">
        <v>690</v>
      </c>
    </row>
    <row r="316" spans="1:13" ht="15" thickBot="1" x14ac:dyDescent="0.35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31"/>
        <v>4712</v>
      </c>
      <c r="H316" s="54">
        <v>4712</v>
      </c>
      <c r="I316" s="54">
        <f t="shared" si="33"/>
        <v>0</v>
      </c>
      <c r="J316" s="54">
        <v>4712</v>
      </c>
      <c r="K316" s="55">
        <f t="shared" si="32"/>
        <v>0</v>
      </c>
      <c r="L316" s="55"/>
      <c r="M316" s="55"/>
    </row>
    <row r="317" spans="1:13" ht="15" thickBot="1" x14ac:dyDescent="0.35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31"/>
        <v>2217</v>
      </c>
      <c r="H317" s="54">
        <v>2457</v>
      </c>
      <c r="I317" s="54">
        <f t="shared" si="33"/>
        <v>0</v>
      </c>
      <c r="J317" s="54">
        <v>2457</v>
      </c>
      <c r="K317" s="55">
        <f t="shared" si="32"/>
        <v>0</v>
      </c>
      <c r="L317" s="55">
        <v>240</v>
      </c>
      <c r="M317" s="55">
        <v>240</v>
      </c>
    </row>
    <row r="318" spans="1:13" ht="15" thickBot="1" x14ac:dyDescent="0.35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31"/>
        <v>4112</v>
      </c>
      <c r="H318" s="54">
        <v>4352</v>
      </c>
      <c r="I318" s="54">
        <f t="shared" si="33"/>
        <v>0</v>
      </c>
      <c r="J318" s="54">
        <v>4352</v>
      </c>
      <c r="K318" s="55">
        <f t="shared" si="32"/>
        <v>0</v>
      </c>
      <c r="L318" s="55">
        <v>240</v>
      </c>
      <c r="M318" s="55">
        <v>240</v>
      </c>
    </row>
    <row r="319" spans="1:13" ht="15" thickBot="1" x14ac:dyDescent="0.35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31"/>
        <v>13829</v>
      </c>
      <c r="H319" s="54">
        <v>13829</v>
      </c>
      <c r="I319" s="54">
        <f t="shared" si="33"/>
        <v>0</v>
      </c>
      <c r="J319" s="54">
        <v>13829</v>
      </c>
      <c r="K319" s="55">
        <f t="shared" si="32"/>
        <v>0</v>
      </c>
      <c r="L319" s="55"/>
      <c r="M319" s="55"/>
    </row>
    <row r="320" spans="1:13" ht="15" thickBot="1" x14ac:dyDescent="0.35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31"/>
        <v>5397</v>
      </c>
      <c r="H320" s="54">
        <v>5397</v>
      </c>
      <c r="I320" s="54">
        <f t="shared" si="33"/>
        <v>0</v>
      </c>
      <c r="J320" s="54">
        <v>5397</v>
      </c>
      <c r="K320" s="55">
        <f t="shared" si="32"/>
        <v>0</v>
      </c>
      <c r="L320" s="55"/>
      <c r="M320" s="55"/>
    </row>
    <row r="321" spans="1:14" ht="15" thickBot="1" x14ac:dyDescent="0.35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31"/>
        <v>120</v>
      </c>
      <c r="H321" s="54">
        <v>720</v>
      </c>
      <c r="I321" s="54">
        <f t="shared" si="33"/>
        <v>0</v>
      </c>
      <c r="J321" s="54">
        <v>720</v>
      </c>
      <c r="K321" s="55">
        <f t="shared" si="32"/>
        <v>0</v>
      </c>
      <c r="L321" s="55">
        <v>600</v>
      </c>
      <c r="M321" s="55">
        <v>600</v>
      </c>
    </row>
    <row r="322" spans="1:14" ht="15" thickBot="1" x14ac:dyDescent="0.35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si="31"/>
        <v>4818</v>
      </c>
      <c r="H322" s="54">
        <v>4818</v>
      </c>
      <c r="I322" s="54">
        <f t="shared" si="33"/>
        <v>0</v>
      </c>
      <c r="J322" s="54">
        <v>4818</v>
      </c>
      <c r="K322" s="55">
        <f t="shared" si="32"/>
        <v>0</v>
      </c>
      <c r="L322" s="55"/>
      <c r="M322" s="55"/>
    </row>
    <row r="323" spans="1:14" ht="15" thickBot="1" x14ac:dyDescent="0.35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31"/>
        <v>2052</v>
      </c>
      <c r="H323" s="54">
        <v>2052</v>
      </c>
      <c r="I323" s="54">
        <f t="shared" si="33"/>
        <v>0</v>
      </c>
      <c r="J323" s="54">
        <v>2052</v>
      </c>
      <c r="K323" s="55">
        <f t="shared" si="32"/>
        <v>0</v>
      </c>
      <c r="L323" s="55"/>
      <c r="M323" s="55"/>
    </row>
    <row r="324" spans="1:14" ht="15" thickBot="1" x14ac:dyDescent="0.35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31"/>
        <v>581748</v>
      </c>
      <c r="H324" s="54">
        <v>588468</v>
      </c>
      <c r="I324" s="54">
        <f t="shared" si="33"/>
        <v>0</v>
      </c>
      <c r="J324" s="54">
        <v>588468</v>
      </c>
      <c r="K324" s="55">
        <f t="shared" si="32"/>
        <v>0</v>
      </c>
      <c r="L324" s="55">
        <v>6720</v>
      </c>
      <c r="M324" s="55">
        <v>6720</v>
      </c>
    </row>
    <row r="325" spans="1:14" ht="15" thickBot="1" x14ac:dyDescent="0.35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31"/>
        <v>102989</v>
      </c>
      <c r="H325" s="54">
        <v>113209</v>
      </c>
      <c r="I325" s="54">
        <f t="shared" si="33"/>
        <v>0</v>
      </c>
      <c r="J325" s="54">
        <v>113209</v>
      </c>
      <c r="K325" s="55">
        <f t="shared" si="32"/>
        <v>0</v>
      </c>
      <c r="L325" s="55">
        <v>10220</v>
      </c>
      <c r="M325" s="55">
        <v>10220</v>
      </c>
    </row>
    <row r="326" spans="1:14" ht="15" thickBot="1" x14ac:dyDescent="0.35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31"/>
        <v>11158</v>
      </c>
      <c r="H326" s="54">
        <v>11558</v>
      </c>
      <c r="I326" s="54">
        <f t="shared" si="33"/>
        <v>0</v>
      </c>
      <c r="J326" s="54">
        <v>11558</v>
      </c>
      <c r="K326" s="55">
        <f t="shared" si="32"/>
        <v>0</v>
      </c>
      <c r="L326" s="55">
        <v>400</v>
      </c>
      <c r="M326" s="55">
        <v>400</v>
      </c>
    </row>
    <row r="327" spans="1:14" ht="15" thickBot="1" x14ac:dyDescent="0.35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31"/>
        <v>8085</v>
      </c>
      <c r="H327" s="54">
        <v>8885</v>
      </c>
      <c r="I327" s="54">
        <f t="shared" si="33"/>
        <v>0</v>
      </c>
      <c r="J327" s="54">
        <v>8885</v>
      </c>
      <c r="K327" s="55">
        <f t="shared" si="32"/>
        <v>0</v>
      </c>
      <c r="L327" s="55">
        <v>800</v>
      </c>
      <c r="M327" s="55">
        <v>800</v>
      </c>
    </row>
    <row r="328" spans="1:14" ht="15" thickBot="1" x14ac:dyDescent="0.35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31"/>
        <v>58172</v>
      </c>
      <c r="H328" s="54">
        <v>59532</v>
      </c>
      <c r="I328" s="54">
        <f t="shared" si="33"/>
        <v>0</v>
      </c>
      <c r="J328" s="54">
        <v>59532</v>
      </c>
      <c r="K328" s="55">
        <f t="shared" si="32"/>
        <v>0</v>
      </c>
      <c r="L328" s="55">
        <v>1360</v>
      </c>
      <c r="M328" s="55">
        <v>1360</v>
      </c>
    </row>
    <row r="329" spans="1:14" ht="15" thickBot="1" x14ac:dyDescent="0.35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31"/>
        <v>229292</v>
      </c>
      <c r="H329" s="54">
        <v>244622</v>
      </c>
      <c r="I329" s="54">
        <f t="shared" si="33"/>
        <v>0</v>
      </c>
      <c r="J329" s="54">
        <v>244622</v>
      </c>
      <c r="K329" s="55">
        <f t="shared" si="32"/>
        <v>0</v>
      </c>
      <c r="L329" s="55">
        <v>15330</v>
      </c>
      <c r="M329" s="55">
        <v>15330</v>
      </c>
    </row>
    <row r="330" spans="1:14" ht="15" thickBot="1" x14ac:dyDescent="0.35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31"/>
        <v>84979.94</v>
      </c>
      <c r="H330" s="54">
        <v>93789.94</v>
      </c>
      <c r="I330" s="54">
        <f t="shared" si="33"/>
        <v>0</v>
      </c>
      <c r="J330" s="54">
        <v>93789.94</v>
      </c>
      <c r="K330" s="55">
        <f t="shared" si="32"/>
        <v>0</v>
      </c>
      <c r="L330" s="55">
        <v>8810</v>
      </c>
      <c r="M330" s="55">
        <v>8810</v>
      </c>
    </row>
    <row r="331" spans="1:14" ht="15" thickBot="1" x14ac:dyDescent="0.35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31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32"/>
        <v>0</v>
      </c>
      <c r="L331" s="55"/>
      <c r="M331" s="55"/>
      <c r="N331" s="13"/>
    </row>
    <row r="332" spans="1:14" ht="15" thickBot="1" x14ac:dyDescent="0.35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31"/>
        <v>335219</v>
      </c>
      <c r="H332" s="54">
        <v>355599</v>
      </c>
      <c r="I332" s="54">
        <f t="shared" si="33"/>
        <v>0</v>
      </c>
      <c r="J332" s="54">
        <v>355599</v>
      </c>
      <c r="K332" s="55">
        <f t="shared" si="32"/>
        <v>0</v>
      </c>
      <c r="L332" s="55">
        <v>20380</v>
      </c>
      <c r="M332" s="55">
        <v>20380</v>
      </c>
      <c r="N332" s="13"/>
    </row>
    <row r="333" spans="1:14" ht="15" thickBot="1" x14ac:dyDescent="0.35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31"/>
        <v>416353</v>
      </c>
      <c r="H333" s="54">
        <v>427258</v>
      </c>
      <c r="I333" s="54">
        <f t="shared" si="33"/>
        <v>0</v>
      </c>
      <c r="J333" s="54">
        <v>427258</v>
      </c>
      <c r="K333" s="55">
        <f t="shared" si="32"/>
        <v>0</v>
      </c>
      <c r="L333" s="55">
        <v>10905</v>
      </c>
      <c r="M333" s="55">
        <v>10905</v>
      </c>
    </row>
    <row r="334" spans="1:14" ht="15" thickBot="1" x14ac:dyDescent="0.35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31"/>
        <v>49604</v>
      </c>
      <c r="H334" s="54">
        <v>52304</v>
      </c>
      <c r="I334" s="54">
        <f t="shared" si="33"/>
        <v>0</v>
      </c>
      <c r="J334" s="54">
        <v>52304</v>
      </c>
      <c r="K334" s="55">
        <f t="shared" si="32"/>
        <v>0</v>
      </c>
      <c r="L334" s="55">
        <v>2700</v>
      </c>
      <c r="M334" s="55">
        <v>2700</v>
      </c>
    </row>
    <row r="335" spans="1:14" ht="15" thickBot="1" x14ac:dyDescent="0.35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31"/>
        <v>71604</v>
      </c>
      <c r="H335" s="54">
        <v>71604</v>
      </c>
      <c r="I335" s="54">
        <f t="shared" si="33"/>
        <v>0</v>
      </c>
      <c r="J335" s="54">
        <v>71604</v>
      </c>
      <c r="K335" s="55">
        <f t="shared" si="32"/>
        <v>0</v>
      </c>
      <c r="L335" s="55"/>
      <c r="M335" s="55"/>
    </row>
    <row r="336" spans="1:14" ht="15" thickBot="1" x14ac:dyDescent="0.35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31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32"/>
        <v>0</v>
      </c>
      <c r="L336" s="55">
        <v>8660</v>
      </c>
      <c r="M336" s="55">
        <v>8660</v>
      </c>
    </row>
    <row r="337" spans="1:13" ht="15" thickBot="1" x14ac:dyDescent="0.35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si="31"/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32"/>
        <v>0</v>
      </c>
      <c r="L337" s="55">
        <v>240</v>
      </c>
      <c r="M337" s="55">
        <v>240</v>
      </c>
    </row>
    <row r="338" spans="1:13" ht="15" thickBot="1" x14ac:dyDescent="0.35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31"/>
        <v>308120.5</v>
      </c>
      <c r="H338" s="54">
        <v>312160.5</v>
      </c>
      <c r="I338" s="54">
        <f t="shared" si="33"/>
        <v>0</v>
      </c>
      <c r="J338" s="54">
        <v>312160.5</v>
      </c>
      <c r="K338" s="55">
        <f t="shared" si="32"/>
        <v>0</v>
      </c>
      <c r="L338" s="55">
        <v>4040</v>
      </c>
      <c r="M338" s="55">
        <v>4040</v>
      </c>
    </row>
    <row r="339" spans="1:13" ht="15" thickBot="1" x14ac:dyDescent="0.35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31"/>
        <v>9454</v>
      </c>
      <c r="H339" s="54">
        <v>11354</v>
      </c>
      <c r="I339" s="54">
        <f t="shared" si="33"/>
        <v>0</v>
      </c>
      <c r="J339" s="54">
        <v>11354</v>
      </c>
      <c r="K339" s="55">
        <f t="shared" si="32"/>
        <v>0</v>
      </c>
      <c r="L339" s="55">
        <v>1900</v>
      </c>
      <c r="M339" s="55">
        <v>1900</v>
      </c>
    </row>
    <row r="340" spans="1:13" ht="15" thickBot="1" x14ac:dyDescent="0.35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31"/>
        <v>96581</v>
      </c>
      <c r="H340" s="54">
        <v>107061</v>
      </c>
      <c r="I340" s="54">
        <f t="shared" si="33"/>
        <v>0</v>
      </c>
      <c r="J340" s="54">
        <v>107061</v>
      </c>
      <c r="K340" s="55">
        <f t="shared" si="32"/>
        <v>0</v>
      </c>
      <c r="L340" s="55">
        <v>10480</v>
      </c>
      <c r="M340" s="55">
        <v>10480</v>
      </c>
    </row>
    <row r="341" spans="1:13" ht="15" thickBot="1" x14ac:dyDescent="0.35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31"/>
        <v>154369</v>
      </c>
      <c r="H341" s="54">
        <v>198869</v>
      </c>
      <c r="I341" s="54">
        <f t="shared" si="33"/>
        <v>0</v>
      </c>
      <c r="J341" s="54">
        <v>198869</v>
      </c>
      <c r="K341" s="55">
        <f t="shared" si="32"/>
        <v>0</v>
      </c>
      <c r="L341" s="55">
        <v>44500</v>
      </c>
      <c r="M341" s="55">
        <v>44500</v>
      </c>
    </row>
    <row r="342" spans="1:13" ht="15" thickBot="1" x14ac:dyDescent="0.35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31"/>
        <v>142523</v>
      </c>
      <c r="H342" s="54">
        <v>155083</v>
      </c>
      <c r="I342" s="54">
        <f t="shared" si="33"/>
        <v>0</v>
      </c>
      <c r="J342" s="54">
        <v>155083</v>
      </c>
      <c r="K342" s="55">
        <f t="shared" si="32"/>
        <v>0</v>
      </c>
      <c r="L342" s="55">
        <v>12560</v>
      </c>
      <c r="M342" s="55">
        <v>12560</v>
      </c>
    </row>
    <row r="343" spans="1:13" ht="15" thickBot="1" x14ac:dyDescent="0.35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31"/>
        <v>324</v>
      </c>
      <c r="H343" s="54">
        <v>324</v>
      </c>
      <c r="I343" s="54">
        <f t="shared" si="33"/>
        <v>0</v>
      </c>
      <c r="J343" s="54">
        <v>324</v>
      </c>
      <c r="K343" s="55">
        <f t="shared" si="32"/>
        <v>0</v>
      </c>
      <c r="L343" s="55"/>
      <c r="M343" s="55"/>
    </row>
    <row r="344" spans="1:13" ht="15" thickBot="1" x14ac:dyDescent="0.35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31"/>
        <v>15733.8</v>
      </c>
      <c r="H344" s="54">
        <v>15958.8</v>
      </c>
      <c r="I344" s="54">
        <f t="shared" si="33"/>
        <v>0</v>
      </c>
      <c r="J344" s="54">
        <v>15958.8</v>
      </c>
      <c r="K344" s="55">
        <f t="shared" si="32"/>
        <v>0</v>
      </c>
      <c r="L344" s="55">
        <v>225</v>
      </c>
      <c r="M344" s="55">
        <v>225</v>
      </c>
    </row>
    <row r="345" spans="1:13" ht="15" thickBot="1" x14ac:dyDescent="0.35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31"/>
        <v>8010</v>
      </c>
      <c r="H345" s="54">
        <v>8010</v>
      </c>
      <c r="I345" s="54">
        <f t="shared" si="33"/>
        <v>0</v>
      </c>
      <c r="J345" s="54">
        <v>8010</v>
      </c>
      <c r="K345" s="55">
        <f t="shared" si="32"/>
        <v>0</v>
      </c>
      <c r="L345" s="55"/>
      <c r="M345" s="55"/>
    </row>
    <row r="346" spans="1:13" ht="15" thickBot="1" x14ac:dyDescent="0.35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31"/>
        <v>8295</v>
      </c>
      <c r="H346" s="54">
        <v>8295</v>
      </c>
      <c r="I346" s="54">
        <f t="shared" si="33"/>
        <v>0</v>
      </c>
      <c r="J346" s="54">
        <v>8295</v>
      </c>
      <c r="K346" s="55">
        <f t="shared" si="32"/>
        <v>0</v>
      </c>
      <c r="L346" s="55"/>
      <c r="M346" s="55"/>
    </row>
    <row r="347" spans="1:13" ht="15" thickBot="1" x14ac:dyDescent="0.35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31"/>
        <v>18050</v>
      </c>
      <c r="H347" s="54">
        <v>18050</v>
      </c>
      <c r="I347" s="54">
        <f t="shared" si="33"/>
        <v>0</v>
      </c>
      <c r="J347" s="54">
        <v>18050</v>
      </c>
      <c r="K347" s="55">
        <f t="shared" si="32"/>
        <v>0</v>
      </c>
      <c r="L347" s="55"/>
      <c r="M347" s="55"/>
    </row>
    <row r="348" spans="1:13" ht="15" thickBot="1" x14ac:dyDescent="0.35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ref="G348:G400" si="34">H348-M348</f>
        <v>3200</v>
      </c>
      <c r="H348" s="54">
        <v>3200</v>
      </c>
      <c r="I348" s="54">
        <f t="shared" si="33"/>
        <v>0</v>
      </c>
      <c r="J348" s="54">
        <v>3200</v>
      </c>
      <c r="K348" s="55">
        <f t="shared" ref="K348:K402" si="35">M348-L348</f>
        <v>0</v>
      </c>
      <c r="L348" s="55"/>
      <c r="M348" s="55"/>
    </row>
    <row r="349" spans="1:13" ht="15" thickBot="1" x14ac:dyDescent="0.35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34"/>
        <v>3200</v>
      </c>
      <c r="H349" s="54">
        <v>3200</v>
      </c>
      <c r="I349" s="54">
        <f t="shared" si="33"/>
        <v>0</v>
      </c>
      <c r="J349" s="54">
        <v>3200</v>
      </c>
      <c r="K349" s="55">
        <f t="shared" si="35"/>
        <v>0</v>
      </c>
      <c r="L349" s="55"/>
      <c r="M349" s="55"/>
    </row>
    <row r="350" spans="1:13" ht="15" thickBot="1" x14ac:dyDescent="0.35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34"/>
        <v>3200</v>
      </c>
      <c r="H350" s="54">
        <v>3200</v>
      </c>
      <c r="I350" s="54">
        <f t="shared" si="33"/>
        <v>0</v>
      </c>
      <c r="J350" s="54">
        <v>3200</v>
      </c>
      <c r="K350" s="55">
        <f t="shared" si="35"/>
        <v>0</v>
      </c>
      <c r="L350" s="55"/>
      <c r="M350" s="55"/>
    </row>
    <row r="351" spans="1:13" ht="15" thickBot="1" x14ac:dyDescent="0.35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34"/>
        <v>3200</v>
      </c>
      <c r="H351" s="54">
        <v>3200</v>
      </c>
      <c r="I351" s="54">
        <f t="shared" si="33"/>
        <v>0</v>
      </c>
      <c r="J351" s="54">
        <v>3200</v>
      </c>
      <c r="K351" s="55">
        <f t="shared" si="35"/>
        <v>0</v>
      </c>
      <c r="L351" s="55"/>
      <c r="M351" s="55"/>
    </row>
    <row r="352" spans="1:13" ht="15" thickBot="1" x14ac:dyDescent="0.35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34"/>
        <v>278008</v>
      </c>
      <c r="H352" s="54">
        <v>306913</v>
      </c>
      <c r="I352" s="54">
        <f t="shared" si="33"/>
        <v>0</v>
      </c>
      <c r="J352" s="54">
        <v>306913</v>
      </c>
      <c r="K352" s="55">
        <f t="shared" si="35"/>
        <v>0</v>
      </c>
      <c r="L352" s="55">
        <v>28905</v>
      </c>
      <c r="M352" s="55">
        <v>28905</v>
      </c>
    </row>
    <row r="353" spans="1:13" ht="15" thickBot="1" x14ac:dyDescent="0.35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34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35"/>
        <v>0</v>
      </c>
      <c r="L353" s="55"/>
      <c r="M353" s="55"/>
    </row>
    <row r="354" spans="1:13" ht="15" thickBot="1" x14ac:dyDescent="0.35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34"/>
        <v>103180</v>
      </c>
      <c r="H354" s="54">
        <v>142980</v>
      </c>
      <c r="I354" s="54">
        <f t="shared" si="33"/>
        <v>0</v>
      </c>
      <c r="J354" s="54">
        <v>142980</v>
      </c>
      <c r="K354" s="55">
        <f t="shared" si="35"/>
        <v>0</v>
      </c>
      <c r="L354" s="55">
        <v>39800</v>
      </c>
      <c r="M354" s="55">
        <v>39800</v>
      </c>
    </row>
    <row r="355" spans="1:13" ht="15" thickBot="1" x14ac:dyDescent="0.35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34"/>
        <v>35071</v>
      </c>
      <c r="H355" s="54">
        <v>35071</v>
      </c>
      <c r="I355" s="54">
        <f t="shared" si="33"/>
        <v>0</v>
      </c>
      <c r="J355" s="54">
        <v>35071</v>
      </c>
      <c r="K355" s="55">
        <f t="shared" si="35"/>
        <v>0</v>
      </c>
      <c r="L355" s="55">
        <v>0</v>
      </c>
      <c r="M355" s="55">
        <v>0</v>
      </c>
    </row>
    <row r="356" spans="1:13" ht="15" thickBot="1" x14ac:dyDescent="0.35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34"/>
        <v>89465</v>
      </c>
      <c r="H356" s="54">
        <v>99225</v>
      </c>
      <c r="I356" s="54">
        <f t="shared" ref="I356:I415" si="36">J356-H356</f>
        <v>0</v>
      </c>
      <c r="J356" s="54">
        <v>99225</v>
      </c>
      <c r="K356" s="55">
        <f t="shared" si="35"/>
        <v>0</v>
      </c>
      <c r="L356" s="55">
        <v>9760</v>
      </c>
      <c r="M356" s="55">
        <v>9760</v>
      </c>
    </row>
    <row r="357" spans="1:13" ht="15" thickBot="1" x14ac:dyDescent="0.35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34"/>
        <v>46690</v>
      </c>
      <c r="H357" s="54">
        <v>47690</v>
      </c>
      <c r="I357" s="54">
        <f t="shared" si="36"/>
        <v>0</v>
      </c>
      <c r="J357" s="54">
        <v>47690</v>
      </c>
      <c r="K357" s="55">
        <f t="shared" si="35"/>
        <v>0</v>
      </c>
      <c r="L357" s="55">
        <v>1000</v>
      </c>
      <c r="M357" s="55">
        <v>1000</v>
      </c>
    </row>
    <row r="358" spans="1:13" ht="15" thickBot="1" x14ac:dyDescent="0.35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34"/>
        <v>71475</v>
      </c>
      <c r="H358" s="54">
        <v>76455</v>
      </c>
      <c r="I358" s="54">
        <f t="shared" si="36"/>
        <v>0</v>
      </c>
      <c r="J358" s="54">
        <v>76455</v>
      </c>
      <c r="K358" s="55">
        <f t="shared" si="35"/>
        <v>0</v>
      </c>
      <c r="L358" s="55">
        <v>4980</v>
      </c>
      <c r="M358" s="55">
        <v>4980</v>
      </c>
    </row>
    <row r="359" spans="1:13" ht="15" thickBot="1" x14ac:dyDescent="0.35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34"/>
        <v>20477</v>
      </c>
      <c r="H359" s="54">
        <v>20477</v>
      </c>
      <c r="I359" s="54">
        <f t="shared" si="36"/>
        <v>0</v>
      </c>
      <c r="J359" s="54">
        <v>20477</v>
      </c>
      <c r="K359" s="55">
        <f t="shared" si="35"/>
        <v>0</v>
      </c>
      <c r="L359" s="55">
        <v>0</v>
      </c>
      <c r="M359" s="55">
        <v>0</v>
      </c>
    </row>
    <row r="360" spans="1:13" ht="15" thickBot="1" x14ac:dyDescent="0.35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34"/>
        <v>25089</v>
      </c>
      <c r="H360" s="54">
        <v>25089</v>
      </c>
      <c r="I360" s="54">
        <f t="shared" si="36"/>
        <v>0</v>
      </c>
      <c r="J360" s="54">
        <v>25089</v>
      </c>
      <c r="K360" s="55">
        <f t="shared" si="35"/>
        <v>0</v>
      </c>
      <c r="L360" s="55">
        <v>0</v>
      </c>
      <c r="M360" s="55">
        <v>0</v>
      </c>
    </row>
    <row r="361" spans="1:13" ht="15" thickBot="1" x14ac:dyDescent="0.35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34"/>
        <v>84076.54</v>
      </c>
      <c r="H361" s="54">
        <v>104356.54</v>
      </c>
      <c r="I361" s="54">
        <f t="shared" si="36"/>
        <v>0</v>
      </c>
      <c r="J361" s="54">
        <v>104356.54</v>
      </c>
      <c r="K361" s="55">
        <f t="shared" si="35"/>
        <v>0</v>
      </c>
      <c r="L361" s="55">
        <v>20280</v>
      </c>
      <c r="M361" s="55">
        <v>20280</v>
      </c>
    </row>
    <row r="362" spans="1:13" ht="15" thickBot="1" x14ac:dyDescent="0.35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34"/>
        <v>59510</v>
      </c>
      <c r="H362" s="54">
        <v>59630</v>
      </c>
      <c r="I362" s="54">
        <f t="shared" si="36"/>
        <v>0</v>
      </c>
      <c r="J362" s="54">
        <v>59630</v>
      </c>
      <c r="K362" s="55">
        <f t="shared" si="35"/>
        <v>0</v>
      </c>
      <c r="L362" s="55">
        <v>120</v>
      </c>
      <c r="M362" s="55">
        <v>120</v>
      </c>
    </row>
    <row r="363" spans="1:13" ht="15" thickBot="1" x14ac:dyDescent="0.35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34"/>
        <v>42373</v>
      </c>
      <c r="H363" s="54">
        <v>43933</v>
      </c>
      <c r="I363" s="54">
        <f t="shared" si="36"/>
        <v>0</v>
      </c>
      <c r="J363" s="54">
        <v>43933</v>
      </c>
      <c r="K363" s="55">
        <f t="shared" si="35"/>
        <v>0</v>
      </c>
      <c r="L363" s="55">
        <v>1560</v>
      </c>
      <c r="M363" s="55">
        <v>1560</v>
      </c>
    </row>
    <row r="364" spans="1:13" ht="15" thickBot="1" x14ac:dyDescent="0.35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34"/>
        <v>47700</v>
      </c>
      <c r="H364" s="54">
        <v>47700</v>
      </c>
      <c r="I364" s="54">
        <f t="shared" si="36"/>
        <v>0</v>
      </c>
      <c r="J364" s="54">
        <v>47700</v>
      </c>
      <c r="K364" s="55">
        <f t="shared" si="35"/>
        <v>0</v>
      </c>
      <c r="L364" s="55"/>
      <c r="M364" s="55"/>
    </row>
    <row r="365" spans="1:13" ht="15" thickBot="1" x14ac:dyDescent="0.35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34"/>
        <v>59749</v>
      </c>
      <c r="H365" s="54">
        <v>67569</v>
      </c>
      <c r="I365" s="54">
        <f t="shared" si="36"/>
        <v>0</v>
      </c>
      <c r="J365" s="54">
        <v>67569</v>
      </c>
      <c r="K365" s="55">
        <f t="shared" si="35"/>
        <v>0</v>
      </c>
      <c r="L365" s="55">
        <v>7820</v>
      </c>
      <c r="M365" s="55">
        <v>7820</v>
      </c>
    </row>
    <row r="366" spans="1:13" ht="15" thickBot="1" x14ac:dyDescent="0.35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34"/>
        <v>250520</v>
      </c>
      <c r="H366" s="54">
        <v>257870</v>
      </c>
      <c r="I366" s="54">
        <f t="shared" si="36"/>
        <v>0</v>
      </c>
      <c r="J366" s="54">
        <v>257870</v>
      </c>
      <c r="K366" s="55">
        <f t="shared" si="35"/>
        <v>0</v>
      </c>
      <c r="L366" s="55">
        <v>7350</v>
      </c>
      <c r="M366" s="55">
        <v>7350</v>
      </c>
    </row>
    <row r="367" spans="1:13" ht="15" thickBot="1" x14ac:dyDescent="0.35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34"/>
        <v>259791.5</v>
      </c>
      <c r="H367" s="54">
        <v>269691.5</v>
      </c>
      <c r="I367" s="54">
        <f t="shared" si="36"/>
        <v>0</v>
      </c>
      <c r="J367" s="54">
        <v>269691.5</v>
      </c>
      <c r="K367" s="55">
        <f t="shared" si="35"/>
        <v>0</v>
      </c>
      <c r="L367" s="55">
        <v>9900</v>
      </c>
      <c r="M367" s="55">
        <v>9900</v>
      </c>
    </row>
    <row r="368" spans="1:13" ht="15" thickBot="1" x14ac:dyDescent="0.35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34"/>
        <v>64027.199999999997</v>
      </c>
      <c r="H368" s="54">
        <v>65947.199999999997</v>
      </c>
      <c r="I368" s="54">
        <f t="shared" si="36"/>
        <v>0</v>
      </c>
      <c r="J368" s="54">
        <v>65947.199999999997</v>
      </c>
      <c r="K368" s="55">
        <f t="shared" si="35"/>
        <v>0</v>
      </c>
      <c r="L368" s="55">
        <v>1920</v>
      </c>
      <c r="M368" s="55">
        <v>1920</v>
      </c>
    </row>
    <row r="369" spans="1:13" ht="15" thickBot="1" x14ac:dyDescent="0.35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34"/>
        <v>500</v>
      </c>
      <c r="H369" s="54">
        <v>980</v>
      </c>
      <c r="I369" s="54">
        <f t="shared" si="36"/>
        <v>0</v>
      </c>
      <c r="J369" s="54">
        <v>980</v>
      </c>
      <c r="K369" s="55">
        <f t="shared" si="35"/>
        <v>0</v>
      </c>
      <c r="L369" s="55">
        <v>480</v>
      </c>
      <c r="M369" s="55">
        <v>480</v>
      </c>
    </row>
    <row r="370" spans="1:13" ht="15" thickBot="1" x14ac:dyDescent="0.35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34"/>
        <v>5435</v>
      </c>
      <c r="H370" s="54">
        <v>7435</v>
      </c>
      <c r="I370" s="54">
        <f t="shared" si="36"/>
        <v>0</v>
      </c>
      <c r="J370" s="54">
        <v>7435</v>
      </c>
      <c r="K370" s="55">
        <f t="shared" si="35"/>
        <v>0</v>
      </c>
      <c r="L370" s="55">
        <v>2000</v>
      </c>
      <c r="M370" s="55">
        <v>2000</v>
      </c>
    </row>
    <row r="371" spans="1:13" ht="15" thickBot="1" x14ac:dyDescent="0.35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34"/>
        <v>8770</v>
      </c>
      <c r="H371" s="54">
        <v>31010</v>
      </c>
      <c r="I371" s="54">
        <f t="shared" si="36"/>
        <v>0</v>
      </c>
      <c r="J371" s="54">
        <v>31010</v>
      </c>
      <c r="K371" s="55">
        <f t="shared" si="35"/>
        <v>0</v>
      </c>
      <c r="L371" s="55">
        <v>22240</v>
      </c>
      <c r="M371" s="55">
        <v>22240</v>
      </c>
    </row>
    <row r="372" spans="1:13" ht="15.75" customHeight="1" thickBot="1" x14ac:dyDescent="0.35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34"/>
        <v>2600</v>
      </c>
      <c r="H372" s="54">
        <v>2600</v>
      </c>
      <c r="I372" s="54">
        <f t="shared" si="36"/>
        <v>0</v>
      </c>
      <c r="J372" s="54">
        <v>2600</v>
      </c>
      <c r="K372" s="55">
        <f t="shared" si="35"/>
        <v>0</v>
      </c>
      <c r="L372" s="55"/>
      <c r="M372" s="55"/>
    </row>
    <row r="373" spans="1:13" ht="15" thickBot="1" x14ac:dyDescent="0.35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34"/>
        <v>1200</v>
      </c>
      <c r="H373" s="54">
        <v>1200</v>
      </c>
      <c r="I373" s="54">
        <f t="shared" si="36"/>
        <v>0</v>
      </c>
      <c r="J373" s="54">
        <v>1200</v>
      </c>
      <c r="K373" s="55">
        <f t="shared" si="35"/>
        <v>0</v>
      </c>
      <c r="L373" s="55"/>
      <c r="M373" s="55"/>
    </row>
    <row r="374" spans="1:13" ht="15" thickBot="1" x14ac:dyDescent="0.35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34"/>
        <v>2640</v>
      </c>
      <c r="H374" s="54">
        <v>3960</v>
      </c>
      <c r="I374" s="54">
        <f t="shared" si="36"/>
        <v>0</v>
      </c>
      <c r="J374" s="54">
        <v>3960</v>
      </c>
      <c r="K374" s="55">
        <f t="shared" si="35"/>
        <v>0</v>
      </c>
      <c r="L374" s="55">
        <v>1320</v>
      </c>
      <c r="M374" s="55">
        <v>1320</v>
      </c>
    </row>
    <row r="375" spans="1:13" ht="15" thickBot="1" x14ac:dyDescent="0.35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34"/>
        <v>9480</v>
      </c>
      <c r="H375" s="54">
        <v>9480</v>
      </c>
      <c r="I375" s="54">
        <f t="shared" si="36"/>
        <v>0</v>
      </c>
      <c r="J375" s="54">
        <v>9480</v>
      </c>
      <c r="K375" s="55">
        <f t="shared" si="35"/>
        <v>0</v>
      </c>
      <c r="L375" s="55"/>
      <c r="M375" s="55"/>
    </row>
    <row r="376" spans="1:13" ht="15" thickBot="1" x14ac:dyDescent="0.35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34"/>
        <v>1500</v>
      </c>
      <c r="H376" s="54">
        <v>1500</v>
      </c>
      <c r="I376" s="54">
        <f t="shared" si="36"/>
        <v>0</v>
      </c>
      <c r="J376" s="54">
        <v>1500</v>
      </c>
      <c r="K376" s="55">
        <f t="shared" si="35"/>
        <v>0</v>
      </c>
      <c r="L376" s="55"/>
      <c r="M376" s="55"/>
    </row>
    <row r="377" spans="1:13" ht="15" thickBot="1" x14ac:dyDescent="0.35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34"/>
        <v>9020</v>
      </c>
      <c r="H377" s="54">
        <v>9700</v>
      </c>
      <c r="I377" s="54">
        <f t="shared" si="36"/>
        <v>0</v>
      </c>
      <c r="J377" s="54">
        <v>9700</v>
      </c>
      <c r="K377" s="55">
        <f t="shared" si="35"/>
        <v>0</v>
      </c>
      <c r="L377" s="55">
        <v>680</v>
      </c>
      <c r="M377" s="55">
        <v>680</v>
      </c>
    </row>
    <row r="378" spans="1:13" ht="15" thickBot="1" x14ac:dyDescent="0.35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34"/>
        <v>15295</v>
      </c>
      <c r="H378" s="54">
        <v>15295</v>
      </c>
      <c r="I378" s="54">
        <f t="shared" si="36"/>
        <v>0</v>
      </c>
      <c r="J378" s="54">
        <v>15295</v>
      </c>
      <c r="K378" s="55">
        <f t="shared" si="35"/>
        <v>0</v>
      </c>
      <c r="L378" s="55"/>
      <c r="M378" s="55"/>
    </row>
    <row r="379" spans="1:13" ht="15" thickBot="1" x14ac:dyDescent="0.35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34"/>
        <v>84716</v>
      </c>
      <c r="H379" s="54">
        <v>88996</v>
      </c>
      <c r="I379" s="54">
        <f t="shared" si="36"/>
        <v>0</v>
      </c>
      <c r="J379" s="54">
        <v>88996</v>
      </c>
      <c r="K379" s="55">
        <f t="shared" si="35"/>
        <v>0</v>
      </c>
      <c r="L379" s="55">
        <v>4280</v>
      </c>
      <c r="M379" s="55">
        <v>4280</v>
      </c>
    </row>
    <row r="380" spans="1:13" ht="15" thickBot="1" x14ac:dyDescent="0.35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34"/>
        <v>26111</v>
      </c>
      <c r="H380" s="54">
        <v>26111</v>
      </c>
      <c r="I380" s="54">
        <f t="shared" si="36"/>
        <v>0</v>
      </c>
      <c r="J380" s="54">
        <v>26111</v>
      </c>
      <c r="K380" s="55">
        <f t="shared" si="35"/>
        <v>0</v>
      </c>
      <c r="L380" s="55"/>
      <c r="M380" s="55"/>
    </row>
    <row r="381" spans="1:13" ht="15" thickBot="1" x14ac:dyDescent="0.35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34"/>
        <v>15870</v>
      </c>
      <c r="H381" s="54">
        <v>16470</v>
      </c>
      <c r="I381" s="54">
        <f t="shared" si="36"/>
        <v>0</v>
      </c>
      <c r="J381" s="54">
        <v>16470</v>
      </c>
      <c r="K381" s="55">
        <f t="shared" si="35"/>
        <v>0</v>
      </c>
      <c r="L381" s="55">
        <v>600</v>
      </c>
      <c r="M381" s="55">
        <v>600</v>
      </c>
    </row>
    <row r="382" spans="1:13" ht="15" thickBot="1" x14ac:dyDescent="0.35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34"/>
        <v>14629</v>
      </c>
      <c r="H382" s="54">
        <v>15409</v>
      </c>
      <c r="I382" s="54">
        <f t="shared" si="36"/>
        <v>0</v>
      </c>
      <c r="J382" s="54">
        <v>15409</v>
      </c>
      <c r="K382" s="55">
        <f t="shared" si="35"/>
        <v>0</v>
      </c>
      <c r="L382" s="55">
        <v>780</v>
      </c>
      <c r="M382" s="55">
        <v>780</v>
      </c>
    </row>
    <row r="383" spans="1:13" ht="15" thickBot="1" x14ac:dyDescent="0.35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34"/>
        <v>14084</v>
      </c>
      <c r="H383" s="54">
        <v>14804</v>
      </c>
      <c r="I383" s="54">
        <f t="shared" si="36"/>
        <v>0</v>
      </c>
      <c r="J383" s="54">
        <v>14804</v>
      </c>
      <c r="K383" s="55">
        <f t="shared" si="35"/>
        <v>0</v>
      </c>
      <c r="L383" s="55">
        <v>720</v>
      </c>
      <c r="M383" s="55">
        <v>720</v>
      </c>
    </row>
    <row r="384" spans="1:13" ht="15" thickBot="1" x14ac:dyDescent="0.35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34"/>
        <v>13727.5</v>
      </c>
      <c r="H384" s="54">
        <v>14867.5</v>
      </c>
      <c r="I384" s="54">
        <f t="shared" si="36"/>
        <v>0</v>
      </c>
      <c r="J384" s="54">
        <v>14867.5</v>
      </c>
      <c r="K384" s="55">
        <f t="shared" si="35"/>
        <v>0</v>
      </c>
      <c r="L384" s="55">
        <v>1140</v>
      </c>
      <c r="M384" s="55">
        <v>1140</v>
      </c>
    </row>
    <row r="385" spans="1:13" ht="15" thickBot="1" x14ac:dyDescent="0.35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34"/>
        <v>35541</v>
      </c>
      <c r="H385" s="54">
        <v>35661</v>
      </c>
      <c r="I385" s="54">
        <f t="shared" si="36"/>
        <v>0</v>
      </c>
      <c r="J385" s="54">
        <v>35661</v>
      </c>
      <c r="K385" s="55">
        <f t="shared" si="35"/>
        <v>0</v>
      </c>
      <c r="L385" s="55">
        <v>120</v>
      </c>
      <c r="M385" s="55">
        <v>120</v>
      </c>
    </row>
    <row r="386" spans="1:13" ht="15" thickBot="1" x14ac:dyDescent="0.35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si="34"/>
        <v>3870</v>
      </c>
      <c r="H386" s="54">
        <v>3990</v>
      </c>
      <c r="I386" s="54">
        <f t="shared" si="36"/>
        <v>0</v>
      </c>
      <c r="J386" s="54">
        <v>3990</v>
      </c>
      <c r="K386" s="55">
        <f t="shared" si="35"/>
        <v>0</v>
      </c>
      <c r="L386" s="55">
        <v>120</v>
      </c>
      <c r="M386" s="55">
        <v>120</v>
      </c>
    </row>
    <row r="387" spans="1:13" ht="15" thickBot="1" x14ac:dyDescent="0.35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34"/>
        <v>1800</v>
      </c>
      <c r="H387" s="54">
        <v>1800</v>
      </c>
      <c r="I387" s="54">
        <f t="shared" si="36"/>
        <v>0</v>
      </c>
      <c r="J387" s="54">
        <v>1800</v>
      </c>
      <c r="K387" s="55">
        <f t="shared" si="35"/>
        <v>0</v>
      </c>
      <c r="L387" s="55"/>
      <c r="M387" s="55"/>
    </row>
    <row r="388" spans="1:13" ht="15" thickBot="1" x14ac:dyDescent="0.35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34"/>
        <v>1026</v>
      </c>
      <c r="H388" s="54">
        <v>1026</v>
      </c>
      <c r="I388" s="54">
        <f t="shared" si="36"/>
        <v>0</v>
      </c>
      <c r="J388" s="54">
        <v>1026</v>
      </c>
      <c r="K388" s="55">
        <f t="shared" si="35"/>
        <v>0</v>
      </c>
      <c r="L388" s="55"/>
      <c r="M388" s="55"/>
    </row>
    <row r="389" spans="1:13" ht="15" thickBot="1" x14ac:dyDescent="0.35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34"/>
        <v>2264</v>
      </c>
      <c r="H389" s="54">
        <v>7364</v>
      </c>
      <c r="I389" s="54">
        <f t="shared" si="36"/>
        <v>0</v>
      </c>
      <c r="J389" s="54">
        <v>7364</v>
      </c>
      <c r="K389" s="55">
        <f t="shared" si="35"/>
        <v>0</v>
      </c>
      <c r="L389" s="55">
        <v>5100</v>
      </c>
      <c r="M389" s="55">
        <v>5100</v>
      </c>
    </row>
    <row r="390" spans="1:13" ht="15" thickBot="1" x14ac:dyDescent="0.35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34"/>
        <v>42386</v>
      </c>
      <c r="H390" s="54">
        <v>47936</v>
      </c>
      <c r="I390" s="54">
        <f t="shared" si="36"/>
        <v>0</v>
      </c>
      <c r="J390" s="54">
        <v>47936</v>
      </c>
      <c r="K390" s="55">
        <f t="shared" si="35"/>
        <v>0</v>
      </c>
      <c r="L390" s="55">
        <v>5550</v>
      </c>
      <c r="M390" s="55">
        <v>5550</v>
      </c>
    </row>
    <row r="391" spans="1:13" ht="15" thickBot="1" x14ac:dyDescent="0.35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34"/>
        <v>11007</v>
      </c>
      <c r="H391" s="54">
        <v>13967</v>
      </c>
      <c r="I391" s="54">
        <f t="shared" si="36"/>
        <v>0</v>
      </c>
      <c r="J391" s="54">
        <v>13967</v>
      </c>
      <c r="K391" s="55">
        <f t="shared" si="35"/>
        <v>0</v>
      </c>
      <c r="L391" s="55">
        <v>2960</v>
      </c>
      <c r="M391" s="55">
        <v>2960</v>
      </c>
    </row>
    <row r="392" spans="1:13" ht="15" thickBot="1" x14ac:dyDescent="0.35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34"/>
        <v>0</v>
      </c>
      <c r="H392" s="54">
        <v>0</v>
      </c>
      <c r="I392" s="54">
        <f t="shared" si="36"/>
        <v>0</v>
      </c>
      <c r="J392" s="54">
        <v>0</v>
      </c>
      <c r="K392" s="55">
        <f t="shared" si="35"/>
        <v>0</v>
      </c>
      <c r="L392" s="55"/>
      <c r="M392" s="55"/>
    </row>
    <row r="393" spans="1:13" ht="15" thickBot="1" x14ac:dyDescent="0.35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34"/>
        <v>0</v>
      </c>
      <c r="H393" s="54">
        <v>0</v>
      </c>
      <c r="I393" s="54">
        <f t="shared" si="36"/>
        <v>0</v>
      </c>
      <c r="J393" s="54">
        <v>0</v>
      </c>
      <c r="K393" s="55">
        <f t="shared" si="35"/>
        <v>0</v>
      </c>
      <c r="L393" s="55"/>
      <c r="M393" s="55"/>
    </row>
    <row r="394" spans="1:13" ht="15" thickBot="1" x14ac:dyDescent="0.35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34"/>
        <v>15820</v>
      </c>
      <c r="H394" s="54">
        <v>18450</v>
      </c>
      <c r="I394" s="54">
        <f t="shared" si="36"/>
        <v>0</v>
      </c>
      <c r="J394" s="54">
        <v>18450</v>
      </c>
      <c r="K394" s="55">
        <f t="shared" si="35"/>
        <v>0</v>
      </c>
      <c r="L394" s="55">
        <v>2630</v>
      </c>
      <c r="M394" s="55">
        <v>2630</v>
      </c>
    </row>
    <row r="395" spans="1:13" ht="15" thickBot="1" x14ac:dyDescent="0.35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34"/>
        <v>1355</v>
      </c>
      <c r="H395" s="54">
        <v>3385</v>
      </c>
      <c r="I395" s="54">
        <f t="shared" si="36"/>
        <v>0</v>
      </c>
      <c r="J395" s="54">
        <v>3385</v>
      </c>
      <c r="K395" s="55">
        <f t="shared" si="35"/>
        <v>0</v>
      </c>
      <c r="L395" s="55">
        <v>2030</v>
      </c>
      <c r="M395" s="55">
        <v>2030</v>
      </c>
    </row>
    <row r="396" spans="1:13" ht="15" thickBot="1" x14ac:dyDescent="0.35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34"/>
        <v>2188</v>
      </c>
      <c r="H396" s="54">
        <v>2188</v>
      </c>
      <c r="I396" s="54">
        <f t="shared" si="36"/>
        <v>0</v>
      </c>
      <c r="J396" s="54">
        <v>2188</v>
      </c>
      <c r="K396" s="55">
        <f t="shared" si="35"/>
        <v>0</v>
      </c>
      <c r="L396" s="55"/>
      <c r="M396" s="55"/>
    </row>
    <row r="397" spans="1:13" ht="15" thickBot="1" x14ac:dyDescent="0.35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34"/>
        <v>6300</v>
      </c>
      <c r="H397" s="54">
        <v>6300</v>
      </c>
      <c r="I397" s="54">
        <f t="shared" si="36"/>
        <v>0</v>
      </c>
      <c r="J397" s="54">
        <v>6300</v>
      </c>
      <c r="K397" s="55">
        <f t="shared" si="35"/>
        <v>0</v>
      </c>
      <c r="L397" s="55"/>
      <c r="M397" s="55"/>
    </row>
    <row r="398" spans="1:13" ht="15" thickBot="1" x14ac:dyDescent="0.35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34"/>
        <v>1000</v>
      </c>
      <c r="H398" s="54">
        <v>1000</v>
      </c>
      <c r="I398" s="54">
        <f t="shared" si="36"/>
        <v>0</v>
      </c>
      <c r="J398" s="54">
        <v>1000</v>
      </c>
      <c r="K398" s="55">
        <f t="shared" si="35"/>
        <v>0</v>
      </c>
      <c r="L398" s="55"/>
      <c r="M398" s="55"/>
    </row>
    <row r="399" spans="1:13" ht="15" thickBot="1" x14ac:dyDescent="0.35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34"/>
        <v>1000</v>
      </c>
      <c r="H399" s="54">
        <v>1000</v>
      </c>
      <c r="I399" s="54">
        <f t="shared" si="36"/>
        <v>0</v>
      </c>
      <c r="J399" s="54">
        <v>1000</v>
      </c>
      <c r="K399" s="55">
        <f t="shared" si="35"/>
        <v>0</v>
      </c>
      <c r="L399" s="55"/>
      <c r="M399" s="55"/>
    </row>
    <row r="400" spans="1:13" ht="15" thickBot="1" x14ac:dyDescent="0.35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34"/>
        <v>1760</v>
      </c>
      <c r="H400" s="54">
        <v>1760</v>
      </c>
      <c r="I400" s="54">
        <f t="shared" si="36"/>
        <v>0</v>
      </c>
      <c r="J400" s="54">
        <v>1760</v>
      </c>
      <c r="K400" s="55">
        <f t="shared" si="35"/>
        <v>0</v>
      </c>
      <c r="L400" s="55"/>
      <c r="M400" s="55"/>
    </row>
    <row r="401" spans="1:13" ht="15" thickBot="1" x14ac:dyDescent="0.35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ref="G401:G450" si="37">H401-M401</f>
        <v>2604</v>
      </c>
      <c r="H401" s="54">
        <v>2604</v>
      </c>
      <c r="I401" s="54">
        <f t="shared" si="36"/>
        <v>0</v>
      </c>
      <c r="J401" s="54">
        <v>2604</v>
      </c>
      <c r="K401" s="55">
        <f t="shared" si="35"/>
        <v>0</v>
      </c>
      <c r="L401" s="55"/>
      <c r="M401" s="55"/>
    </row>
    <row r="402" spans="1:13" ht="15" thickBot="1" x14ac:dyDescent="0.35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37"/>
        <v>14816</v>
      </c>
      <c r="H402" s="54">
        <v>14816</v>
      </c>
      <c r="I402" s="54">
        <f t="shared" si="36"/>
        <v>0</v>
      </c>
      <c r="J402" s="54">
        <v>14816</v>
      </c>
      <c r="K402" s="55">
        <f t="shared" si="35"/>
        <v>0</v>
      </c>
      <c r="L402" s="55"/>
      <c r="M402" s="55"/>
    </row>
    <row r="403" spans="1:13" ht="15" thickBot="1" x14ac:dyDescent="0.35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37"/>
        <v>7055</v>
      </c>
      <c r="H403" s="54">
        <v>7055</v>
      </c>
      <c r="I403" s="54">
        <f t="shared" si="36"/>
        <v>0</v>
      </c>
      <c r="J403" s="54">
        <v>7055</v>
      </c>
      <c r="K403" s="55">
        <f t="shared" ref="K403:K450" si="38">M403-L403</f>
        <v>0</v>
      </c>
      <c r="L403" s="55"/>
      <c r="M403" s="55"/>
    </row>
    <row r="404" spans="1:13" ht="15" thickBot="1" x14ac:dyDescent="0.35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37"/>
        <v>8290</v>
      </c>
      <c r="H404" s="54">
        <v>8650</v>
      </c>
      <c r="I404" s="54">
        <f t="shared" si="36"/>
        <v>0</v>
      </c>
      <c r="J404" s="54">
        <v>8650</v>
      </c>
      <c r="K404" s="55">
        <f t="shared" si="38"/>
        <v>0</v>
      </c>
      <c r="L404" s="55">
        <v>360</v>
      </c>
      <c r="M404" s="55">
        <v>360</v>
      </c>
    </row>
    <row r="405" spans="1:13" ht="15" thickBot="1" x14ac:dyDescent="0.35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37"/>
        <v>6976</v>
      </c>
      <c r="H405" s="54">
        <v>6976</v>
      </c>
      <c r="I405" s="54">
        <f t="shared" si="36"/>
        <v>0</v>
      </c>
      <c r="J405" s="54">
        <v>6976</v>
      </c>
      <c r="K405" s="55">
        <f t="shared" si="38"/>
        <v>0</v>
      </c>
      <c r="L405" s="55"/>
      <c r="M405" s="55"/>
    </row>
    <row r="406" spans="1:13" ht="15" thickBot="1" x14ac:dyDescent="0.35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37"/>
        <v>3564</v>
      </c>
      <c r="H406" s="54">
        <v>3564</v>
      </c>
      <c r="I406" s="54">
        <f t="shared" si="36"/>
        <v>0</v>
      </c>
      <c r="J406" s="54">
        <v>3564</v>
      </c>
      <c r="K406" s="55">
        <f t="shared" si="38"/>
        <v>0</v>
      </c>
      <c r="L406" s="55"/>
      <c r="M406" s="55"/>
    </row>
    <row r="407" spans="1:13" ht="15" thickBot="1" x14ac:dyDescent="0.35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37"/>
        <v>4827</v>
      </c>
      <c r="H407" s="54">
        <v>5187</v>
      </c>
      <c r="I407" s="54">
        <f t="shared" si="36"/>
        <v>0</v>
      </c>
      <c r="J407" s="54">
        <v>5187</v>
      </c>
      <c r="K407" s="55">
        <f t="shared" si="38"/>
        <v>0</v>
      </c>
      <c r="L407" s="55">
        <v>360</v>
      </c>
      <c r="M407" s="55">
        <v>360</v>
      </c>
    </row>
    <row r="408" spans="1:13" ht="15" thickBot="1" x14ac:dyDescent="0.35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37"/>
        <v>6641</v>
      </c>
      <c r="H408" s="54">
        <v>6641</v>
      </c>
      <c r="I408" s="54">
        <f t="shared" si="36"/>
        <v>0</v>
      </c>
      <c r="J408" s="54">
        <v>6641</v>
      </c>
      <c r="K408" s="55">
        <f t="shared" si="38"/>
        <v>0</v>
      </c>
      <c r="L408" s="55"/>
      <c r="M408" s="55"/>
    </row>
    <row r="409" spans="1:13" ht="15" thickBot="1" x14ac:dyDescent="0.35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37"/>
        <v>1400</v>
      </c>
      <c r="H409" s="54">
        <v>1400</v>
      </c>
      <c r="I409" s="54">
        <f t="shared" si="36"/>
        <v>0</v>
      </c>
      <c r="J409" s="54">
        <v>1400</v>
      </c>
      <c r="K409" s="55">
        <f t="shared" si="38"/>
        <v>0</v>
      </c>
      <c r="L409" s="55"/>
      <c r="M409" s="55"/>
    </row>
    <row r="410" spans="1:13" ht="15" thickBot="1" x14ac:dyDescent="0.35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37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38"/>
        <v>0</v>
      </c>
      <c r="L410" s="55"/>
      <c r="M410" s="55"/>
    </row>
    <row r="411" spans="1:13" ht="15" thickBot="1" x14ac:dyDescent="0.35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37"/>
        <v>64567</v>
      </c>
      <c r="H411" s="54">
        <v>68387</v>
      </c>
      <c r="I411" s="54">
        <f t="shared" si="36"/>
        <v>0</v>
      </c>
      <c r="J411" s="54">
        <v>68387</v>
      </c>
      <c r="K411" s="55">
        <f t="shared" si="38"/>
        <v>0</v>
      </c>
      <c r="L411" s="55">
        <v>3820</v>
      </c>
      <c r="M411" s="55">
        <v>3820</v>
      </c>
    </row>
    <row r="412" spans="1:13" ht="15" thickBot="1" x14ac:dyDescent="0.35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37"/>
        <v>26855</v>
      </c>
      <c r="H412" s="54">
        <v>28350</v>
      </c>
      <c r="I412" s="54">
        <f t="shared" si="36"/>
        <v>0</v>
      </c>
      <c r="J412" s="54">
        <v>28350</v>
      </c>
      <c r="K412" s="55">
        <f t="shared" si="38"/>
        <v>0</v>
      </c>
      <c r="L412" s="55">
        <v>1495</v>
      </c>
      <c r="M412" s="55">
        <v>1495</v>
      </c>
    </row>
    <row r="413" spans="1:13" ht="15" thickBot="1" x14ac:dyDescent="0.35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37"/>
        <v>900</v>
      </c>
      <c r="H413" s="54">
        <v>900</v>
      </c>
      <c r="I413" s="54">
        <f t="shared" si="36"/>
        <v>0</v>
      </c>
      <c r="J413" s="54">
        <v>900</v>
      </c>
      <c r="K413" s="55">
        <f t="shared" si="38"/>
        <v>0</v>
      </c>
      <c r="L413" s="55"/>
      <c r="M413" s="55"/>
    </row>
    <row r="414" spans="1:13" ht="15" thickBot="1" x14ac:dyDescent="0.35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37"/>
        <v>2520</v>
      </c>
      <c r="H414" s="54">
        <v>2520</v>
      </c>
      <c r="I414" s="54">
        <f t="shared" si="36"/>
        <v>0</v>
      </c>
      <c r="J414" s="54">
        <v>2520</v>
      </c>
      <c r="K414" s="55">
        <f t="shared" si="38"/>
        <v>0</v>
      </c>
      <c r="L414" s="55"/>
      <c r="M414" s="55"/>
    </row>
    <row r="415" spans="1:13" ht="15" thickBot="1" x14ac:dyDescent="0.35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37"/>
        <v>18030</v>
      </c>
      <c r="H415" s="54">
        <v>18210</v>
      </c>
      <c r="I415" s="54">
        <f t="shared" si="36"/>
        <v>0</v>
      </c>
      <c r="J415" s="54">
        <v>18210</v>
      </c>
      <c r="K415" s="55">
        <f t="shared" si="38"/>
        <v>0</v>
      </c>
      <c r="L415" s="55">
        <v>180</v>
      </c>
      <c r="M415" s="55">
        <v>180</v>
      </c>
    </row>
    <row r="416" spans="1:13" ht="15" thickBot="1" x14ac:dyDescent="0.35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37"/>
        <v>73054</v>
      </c>
      <c r="H416" s="54">
        <v>73444</v>
      </c>
      <c r="I416" s="54">
        <f t="shared" ref="I416:I452" si="39">J416-H416</f>
        <v>0</v>
      </c>
      <c r="J416" s="54">
        <v>73444</v>
      </c>
      <c r="K416" s="55">
        <f t="shared" si="38"/>
        <v>0</v>
      </c>
      <c r="L416" s="55">
        <v>390</v>
      </c>
      <c r="M416" s="55">
        <v>390</v>
      </c>
    </row>
    <row r="417" spans="1:13" ht="15" thickBot="1" x14ac:dyDescent="0.35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37"/>
        <v>36722</v>
      </c>
      <c r="H417" s="54">
        <v>36722</v>
      </c>
      <c r="I417" s="54">
        <f t="shared" si="39"/>
        <v>0</v>
      </c>
      <c r="J417" s="54">
        <v>36722</v>
      </c>
      <c r="K417" s="55">
        <f t="shared" si="38"/>
        <v>0</v>
      </c>
      <c r="L417" s="55"/>
      <c r="M417" s="55"/>
    </row>
    <row r="418" spans="1:13" ht="15" thickBot="1" x14ac:dyDescent="0.35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37"/>
        <v>43456</v>
      </c>
      <c r="H418" s="54">
        <v>43456</v>
      </c>
      <c r="I418" s="54">
        <f t="shared" si="39"/>
        <v>0</v>
      </c>
      <c r="J418" s="54">
        <v>43456</v>
      </c>
      <c r="K418" s="55">
        <f t="shared" si="38"/>
        <v>0</v>
      </c>
      <c r="L418" s="55"/>
      <c r="M418" s="55"/>
    </row>
    <row r="419" spans="1:13" ht="15" thickBot="1" x14ac:dyDescent="0.35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37"/>
        <v>21280</v>
      </c>
      <c r="H419" s="54">
        <v>24795</v>
      </c>
      <c r="I419" s="54">
        <f t="shared" si="39"/>
        <v>0</v>
      </c>
      <c r="J419" s="54">
        <v>24795</v>
      </c>
      <c r="K419" s="55">
        <f t="shared" si="38"/>
        <v>0</v>
      </c>
      <c r="L419" s="55">
        <v>3515</v>
      </c>
      <c r="M419" s="55">
        <v>3515</v>
      </c>
    </row>
    <row r="420" spans="1:13" ht="15" thickBot="1" x14ac:dyDescent="0.35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37"/>
        <v>2700</v>
      </c>
      <c r="H420" s="54">
        <v>2700</v>
      </c>
      <c r="I420" s="54">
        <f t="shared" si="39"/>
        <v>0</v>
      </c>
      <c r="J420" s="54">
        <v>2700</v>
      </c>
      <c r="K420" s="55">
        <f t="shared" si="38"/>
        <v>0</v>
      </c>
      <c r="L420" s="55"/>
      <c r="M420" s="55"/>
    </row>
    <row r="421" spans="1:13" ht="15" thickBot="1" x14ac:dyDescent="0.35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37"/>
        <v>19880</v>
      </c>
      <c r="H421" s="54">
        <v>20610</v>
      </c>
      <c r="I421" s="54">
        <f t="shared" si="39"/>
        <v>0</v>
      </c>
      <c r="J421" s="54">
        <v>20610</v>
      </c>
      <c r="K421" s="55">
        <f t="shared" si="38"/>
        <v>0</v>
      </c>
      <c r="L421" s="55">
        <v>730</v>
      </c>
      <c r="M421" s="55">
        <v>730</v>
      </c>
    </row>
    <row r="422" spans="1:13" ht="15" thickBot="1" x14ac:dyDescent="0.35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37"/>
        <v>21034.5</v>
      </c>
      <c r="H422" s="54">
        <v>26344.5</v>
      </c>
      <c r="I422" s="54">
        <f t="shared" si="39"/>
        <v>0</v>
      </c>
      <c r="J422" s="54">
        <v>26344.5</v>
      </c>
      <c r="K422" s="55">
        <f t="shared" si="38"/>
        <v>0</v>
      </c>
      <c r="L422" s="55">
        <v>5310</v>
      </c>
      <c r="M422" s="55">
        <v>5310</v>
      </c>
    </row>
    <row r="423" spans="1:13" ht="15" thickBot="1" x14ac:dyDescent="0.35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37"/>
        <v>13995.3</v>
      </c>
      <c r="H423" s="54">
        <v>15285.3</v>
      </c>
      <c r="I423" s="54">
        <f t="shared" si="39"/>
        <v>0</v>
      </c>
      <c r="J423" s="54">
        <v>15285.3</v>
      </c>
      <c r="K423" s="55">
        <f t="shared" si="38"/>
        <v>0</v>
      </c>
      <c r="L423" s="55">
        <v>1290</v>
      </c>
      <c r="M423" s="55">
        <v>1290</v>
      </c>
    </row>
    <row r="424" spans="1:13" ht="15" thickBot="1" x14ac:dyDescent="0.35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37"/>
        <v>19807</v>
      </c>
      <c r="H424" s="54">
        <v>20677</v>
      </c>
      <c r="I424" s="54">
        <f t="shared" si="39"/>
        <v>0</v>
      </c>
      <c r="J424" s="54">
        <v>20677</v>
      </c>
      <c r="K424" s="55">
        <f t="shared" si="38"/>
        <v>0</v>
      </c>
      <c r="L424" s="55">
        <v>870</v>
      </c>
      <c r="M424" s="55">
        <v>870</v>
      </c>
    </row>
    <row r="425" spans="1:13" ht="15" thickBot="1" x14ac:dyDescent="0.35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37"/>
        <v>33793</v>
      </c>
      <c r="H425" s="54">
        <v>33913</v>
      </c>
      <c r="I425" s="54">
        <f t="shared" si="39"/>
        <v>0</v>
      </c>
      <c r="J425" s="54">
        <v>33913</v>
      </c>
      <c r="K425" s="55">
        <f t="shared" si="38"/>
        <v>0</v>
      </c>
      <c r="L425" s="55">
        <v>120</v>
      </c>
      <c r="M425" s="55">
        <v>120</v>
      </c>
    </row>
    <row r="426" spans="1:13" ht="15" thickBot="1" x14ac:dyDescent="0.35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37"/>
        <v>33617</v>
      </c>
      <c r="H426" s="54">
        <v>34757</v>
      </c>
      <c r="I426" s="54">
        <f t="shared" si="39"/>
        <v>0</v>
      </c>
      <c r="J426" s="54">
        <v>34757</v>
      </c>
      <c r="K426" s="55">
        <f t="shared" si="38"/>
        <v>0</v>
      </c>
      <c r="L426" s="55">
        <v>1140</v>
      </c>
      <c r="M426" s="55">
        <v>1140</v>
      </c>
    </row>
    <row r="427" spans="1:13" ht="15" thickBot="1" x14ac:dyDescent="0.35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37"/>
        <v>568</v>
      </c>
      <c r="H427" s="54">
        <v>568</v>
      </c>
      <c r="I427" s="54">
        <f t="shared" si="39"/>
        <v>0</v>
      </c>
      <c r="J427" s="54">
        <v>568</v>
      </c>
      <c r="K427" s="55">
        <f t="shared" si="38"/>
        <v>0</v>
      </c>
      <c r="L427" s="55"/>
      <c r="M427" s="55"/>
    </row>
    <row r="428" spans="1:13" ht="15" thickBot="1" x14ac:dyDescent="0.35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37"/>
        <v>43511</v>
      </c>
      <c r="H428" s="54">
        <v>47601</v>
      </c>
      <c r="I428" s="54">
        <f t="shared" si="39"/>
        <v>0</v>
      </c>
      <c r="J428" s="54">
        <v>47601</v>
      </c>
      <c r="K428" s="55">
        <f t="shared" si="38"/>
        <v>0</v>
      </c>
      <c r="L428" s="55">
        <v>4090</v>
      </c>
      <c r="M428" s="55">
        <v>4090</v>
      </c>
    </row>
    <row r="429" spans="1:13" ht="15" thickBot="1" x14ac:dyDescent="0.35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37"/>
        <v>24626.400000000001</v>
      </c>
      <c r="H429" s="54">
        <v>24626.400000000001</v>
      </c>
      <c r="I429" s="54">
        <f t="shared" si="39"/>
        <v>0</v>
      </c>
      <c r="J429" s="54">
        <v>24626.400000000001</v>
      </c>
      <c r="K429" s="55">
        <f t="shared" si="38"/>
        <v>0</v>
      </c>
      <c r="L429" s="55"/>
      <c r="M429" s="55"/>
    </row>
    <row r="430" spans="1:13" ht="15" thickBot="1" x14ac:dyDescent="0.35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37"/>
        <v>4426</v>
      </c>
      <c r="H430" s="54">
        <v>4426</v>
      </c>
      <c r="I430" s="54">
        <f t="shared" si="39"/>
        <v>0</v>
      </c>
      <c r="J430" s="54">
        <v>4426</v>
      </c>
      <c r="K430" s="55">
        <f t="shared" si="38"/>
        <v>0</v>
      </c>
      <c r="L430" s="55"/>
      <c r="M430" s="55"/>
    </row>
    <row r="431" spans="1:13" ht="15" thickBot="1" x14ac:dyDescent="0.35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37"/>
        <v>15503</v>
      </c>
      <c r="H431" s="54">
        <v>18993</v>
      </c>
      <c r="I431" s="54">
        <f t="shared" si="39"/>
        <v>0</v>
      </c>
      <c r="J431" s="54">
        <v>18993</v>
      </c>
      <c r="K431" s="55">
        <f t="shared" si="38"/>
        <v>0</v>
      </c>
      <c r="L431" s="55">
        <v>3490</v>
      </c>
      <c r="M431" s="55">
        <v>3490</v>
      </c>
    </row>
    <row r="432" spans="1:13" ht="15" thickBot="1" x14ac:dyDescent="0.35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37"/>
        <v>17094</v>
      </c>
      <c r="H432" s="54">
        <v>17094</v>
      </c>
      <c r="I432" s="54">
        <f t="shared" si="39"/>
        <v>0</v>
      </c>
      <c r="J432" s="54">
        <v>17094</v>
      </c>
      <c r="K432" s="55">
        <f t="shared" si="38"/>
        <v>0</v>
      </c>
      <c r="L432" s="55"/>
      <c r="M432" s="55"/>
    </row>
    <row r="433" spans="1:13" ht="15" thickBot="1" x14ac:dyDescent="0.35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37"/>
        <v>43247</v>
      </c>
      <c r="H433" s="54">
        <v>48087</v>
      </c>
      <c r="I433" s="54">
        <f t="shared" si="39"/>
        <v>0</v>
      </c>
      <c r="J433" s="54">
        <v>48087</v>
      </c>
      <c r="K433" s="55">
        <f t="shared" si="38"/>
        <v>0</v>
      </c>
      <c r="L433" s="55">
        <v>4840</v>
      </c>
      <c r="M433" s="55">
        <v>4840</v>
      </c>
    </row>
    <row r="434" spans="1:13" ht="15" thickBot="1" x14ac:dyDescent="0.35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37"/>
        <v>16218</v>
      </c>
      <c r="H434" s="54">
        <v>18993</v>
      </c>
      <c r="I434" s="54">
        <f t="shared" si="39"/>
        <v>0</v>
      </c>
      <c r="J434" s="54">
        <v>18993</v>
      </c>
      <c r="K434" s="55">
        <f t="shared" si="38"/>
        <v>0</v>
      </c>
      <c r="L434" s="55">
        <v>2775</v>
      </c>
      <c r="M434" s="55">
        <v>2775</v>
      </c>
    </row>
    <row r="435" spans="1:13" ht="15" thickBot="1" x14ac:dyDescent="0.35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37"/>
        <v>44893</v>
      </c>
      <c r="H435" s="54">
        <v>45473</v>
      </c>
      <c r="I435" s="54">
        <f t="shared" si="39"/>
        <v>0</v>
      </c>
      <c r="J435" s="54">
        <v>45473</v>
      </c>
      <c r="K435" s="55">
        <f t="shared" si="38"/>
        <v>0</v>
      </c>
      <c r="L435" s="55">
        <v>580</v>
      </c>
      <c r="M435" s="55">
        <v>580</v>
      </c>
    </row>
    <row r="436" spans="1:13" ht="15" thickBot="1" x14ac:dyDescent="0.35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37"/>
        <v>900</v>
      </c>
      <c r="H436" s="54">
        <v>900</v>
      </c>
      <c r="I436" s="54">
        <f t="shared" si="39"/>
        <v>0</v>
      </c>
      <c r="J436" s="54">
        <v>900</v>
      </c>
      <c r="K436" s="55">
        <f t="shared" si="38"/>
        <v>0</v>
      </c>
      <c r="L436" s="55"/>
      <c r="M436" s="55"/>
    </row>
    <row r="437" spans="1:13" ht="15" thickBot="1" x14ac:dyDescent="0.35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37"/>
        <v>360</v>
      </c>
      <c r="H437" s="54">
        <v>360</v>
      </c>
      <c r="I437" s="54">
        <f t="shared" si="39"/>
        <v>0</v>
      </c>
      <c r="J437" s="54">
        <v>360</v>
      </c>
      <c r="K437" s="55">
        <f t="shared" si="38"/>
        <v>0</v>
      </c>
      <c r="L437" s="55"/>
      <c r="M437" s="55"/>
    </row>
    <row r="438" spans="1:13" ht="15" thickBot="1" x14ac:dyDescent="0.35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37"/>
        <v>1080</v>
      </c>
      <c r="H438" s="54">
        <v>1080</v>
      </c>
      <c r="I438" s="54">
        <f t="shared" si="39"/>
        <v>0</v>
      </c>
      <c r="J438" s="54">
        <v>1080</v>
      </c>
      <c r="K438" s="55">
        <f t="shared" si="38"/>
        <v>0</v>
      </c>
      <c r="L438" s="55"/>
      <c r="M438" s="55"/>
    </row>
    <row r="439" spans="1:13" ht="15" thickBot="1" x14ac:dyDescent="0.35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37"/>
        <v>62757</v>
      </c>
      <c r="H439" s="54">
        <v>63387</v>
      </c>
      <c r="I439" s="54">
        <f t="shared" si="39"/>
        <v>0</v>
      </c>
      <c r="J439" s="54">
        <v>63387</v>
      </c>
      <c r="K439" s="55">
        <f t="shared" si="38"/>
        <v>0</v>
      </c>
      <c r="L439" s="55">
        <v>630</v>
      </c>
      <c r="M439" s="55">
        <v>630</v>
      </c>
    </row>
    <row r="440" spans="1:13" ht="15" thickBot="1" x14ac:dyDescent="0.35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37"/>
        <v>18517</v>
      </c>
      <c r="H440" s="54">
        <v>18817</v>
      </c>
      <c r="I440" s="54">
        <f t="shared" si="39"/>
        <v>0</v>
      </c>
      <c r="J440" s="54">
        <v>18817</v>
      </c>
      <c r="K440" s="55">
        <f t="shared" si="38"/>
        <v>0</v>
      </c>
      <c r="L440" s="55">
        <v>300</v>
      </c>
      <c r="M440" s="55">
        <v>300</v>
      </c>
    </row>
    <row r="441" spans="1:13" ht="15" thickBot="1" x14ac:dyDescent="0.35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37"/>
        <v>51378</v>
      </c>
      <c r="H441" s="54">
        <v>52278</v>
      </c>
      <c r="I441" s="54">
        <f t="shared" si="39"/>
        <v>0</v>
      </c>
      <c r="J441" s="54">
        <v>52278</v>
      </c>
      <c r="K441" s="55">
        <f t="shared" si="38"/>
        <v>0</v>
      </c>
      <c r="L441" s="55">
        <v>900</v>
      </c>
      <c r="M441" s="55">
        <v>900</v>
      </c>
    </row>
    <row r="442" spans="1:13" ht="15" thickBot="1" x14ac:dyDescent="0.35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37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38"/>
        <v>0</v>
      </c>
      <c r="L442" s="55"/>
      <c r="M442" s="55"/>
    </row>
    <row r="443" spans="1:13" ht="15" thickBot="1" x14ac:dyDescent="0.35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37"/>
        <v>15426</v>
      </c>
      <c r="H443" s="54">
        <v>16266</v>
      </c>
      <c r="I443" s="54">
        <f t="shared" si="39"/>
        <v>0</v>
      </c>
      <c r="J443" s="54">
        <v>16266</v>
      </c>
      <c r="K443" s="55">
        <f t="shared" si="38"/>
        <v>0</v>
      </c>
      <c r="L443" s="55">
        <v>840</v>
      </c>
      <c r="M443" s="55">
        <v>840</v>
      </c>
    </row>
    <row r="444" spans="1:13" ht="15" thickBot="1" x14ac:dyDescent="0.35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si="37"/>
        <v>26785</v>
      </c>
      <c r="H444" s="54">
        <v>27525</v>
      </c>
      <c r="I444" s="54">
        <f t="shared" si="39"/>
        <v>0</v>
      </c>
      <c r="J444" s="54">
        <v>27525</v>
      </c>
      <c r="K444" s="55">
        <f t="shared" si="38"/>
        <v>0</v>
      </c>
      <c r="L444" s="55">
        <v>740</v>
      </c>
      <c r="M444" s="55">
        <v>740</v>
      </c>
    </row>
    <row r="445" spans="1:13" ht="15" thickBot="1" x14ac:dyDescent="0.35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37"/>
        <v>2633</v>
      </c>
      <c r="H445" s="54">
        <v>2633</v>
      </c>
      <c r="I445" s="54">
        <f t="shared" si="39"/>
        <v>0</v>
      </c>
      <c r="J445" s="54">
        <v>2633</v>
      </c>
      <c r="K445" s="55">
        <f t="shared" si="38"/>
        <v>0</v>
      </c>
      <c r="L445" s="55"/>
      <c r="M445" s="55"/>
    </row>
    <row r="446" spans="1:13" ht="15" thickBot="1" x14ac:dyDescent="0.35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37"/>
        <v>7326</v>
      </c>
      <c r="H446" s="54">
        <v>7326</v>
      </c>
      <c r="I446" s="54">
        <f t="shared" si="39"/>
        <v>0</v>
      </c>
      <c r="J446" s="54">
        <v>7326</v>
      </c>
      <c r="K446" s="55">
        <f t="shared" si="38"/>
        <v>0</v>
      </c>
      <c r="L446" s="55"/>
      <c r="M446" s="55"/>
    </row>
    <row r="447" spans="1:13" ht="15" thickBot="1" x14ac:dyDescent="0.35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37"/>
        <v>3510</v>
      </c>
      <c r="H447" s="54">
        <v>3510</v>
      </c>
      <c r="I447" s="54">
        <f t="shared" si="39"/>
        <v>0</v>
      </c>
      <c r="J447" s="54">
        <v>3510</v>
      </c>
      <c r="K447" s="55">
        <f t="shared" si="38"/>
        <v>0</v>
      </c>
      <c r="L447" s="55"/>
      <c r="M447" s="55"/>
    </row>
    <row r="448" spans="1:13" ht="15" thickBot="1" x14ac:dyDescent="0.35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37"/>
        <v>12300</v>
      </c>
      <c r="H448" s="54">
        <v>12300</v>
      </c>
      <c r="I448" s="54">
        <f t="shared" si="39"/>
        <v>0</v>
      </c>
      <c r="J448" s="54">
        <v>12300</v>
      </c>
      <c r="K448" s="55">
        <f t="shared" si="38"/>
        <v>0</v>
      </c>
      <c r="L448" s="55"/>
      <c r="M448" s="55"/>
    </row>
    <row r="449" spans="1:13" ht="15" thickBot="1" x14ac:dyDescent="0.35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37"/>
        <v>1638</v>
      </c>
      <c r="H449" s="54">
        <v>1638</v>
      </c>
      <c r="I449" s="54">
        <f t="shared" si="39"/>
        <v>0</v>
      </c>
      <c r="J449" s="54">
        <v>1638</v>
      </c>
      <c r="K449" s="55">
        <f t="shared" si="38"/>
        <v>0</v>
      </c>
      <c r="L449" s="55"/>
      <c r="M449" s="55"/>
    </row>
    <row r="450" spans="1:13" ht="15" thickBot="1" x14ac:dyDescent="0.35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37"/>
        <v>2090</v>
      </c>
      <c r="H450" s="54">
        <v>2090</v>
      </c>
      <c r="I450" s="54">
        <f t="shared" si="39"/>
        <v>0</v>
      </c>
      <c r="J450" s="54">
        <v>2090</v>
      </c>
      <c r="K450" s="55">
        <f t="shared" si="38"/>
        <v>0</v>
      </c>
      <c r="L450" s="55"/>
      <c r="M450" s="55"/>
    </row>
    <row r="451" spans="1:13" ht="15" thickBot="1" x14ac:dyDescent="0.35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ref="G451:G479" si="40">H451-M451</f>
        <v>25390</v>
      </c>
      <c r="H451" s="54">
        <v>39060</v>
      </c>
      <c r="I451" s="54">
        <f t="shared" si="39"/>
        <v>0</v>
      </c>
      <c r="J451" s="54">
        <v>39060</v>
      </c>
      <c r="K451" s="55">
        <f t="shared" ref="K451:K479" si="41">M451-L451</f>
        <v>0</v>
      </c>
      <c r="L451" s="55">
        <v>13670</v>
      </c>
      <c r="M451" s="55">
        <v>13670</v>
      </c>
    </row>
    <row r="452" spans="1:13" ht="15" thickBot="1" x14ac:dyDescent="0.35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40"/>
        <v>21359</v>
      </c>
      <c r="H452" s="54">
        <v>38419</v>
      </c>
      <c r="I452" s="54">
        <f t="shared" si="39"/>
        <v>0</v>
      </c>
      <c r="J452" s="54">
        <v>38419</v>
      </c>
      <c r="K452" s="55">
        <f t="shared" si="41"/>
        <v>0</v>
      </c>
      <c r="L452" s="55">
        <v>17060</v>
      </c>
      <c r="M452" s="55">
        <v>17060</v>
      </c>
    </row>
    <row r="453" spans="1:13" ht="15" thickBot="1" x14ac:dyDescent="0.35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40"/>
        <v>2079</v>
      </c>
      <c r="H453" s="54">
        <v>2079</v>
      </c>
      <c r="I453" s="54">
        <f t="shared" ref="I453:I480" si="42">J453-H453</f>
        <v>0</v>
      </c>
      <c r="J453" s="54">
        <v>2079</v>
      </c>
      <c r="K453" s="55">
        <f t="shared" si="41"/>
        <v>0</v>
      </c>
      <c r="L453" s="55"/>
      <c r="M453" s="55"/>
    </row>
    <row r="454" spans="1:13" ht="15" thickBot="1" x14ac:dyDescent="0.35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40"/>
        <v>13727</v>
      </c>
      <c r="H454" s="54">
        <v>13727</v>
      </c>
      <c r="I454" s="54">
        <f t="shared" si="42"/>
        <v>0</v>
      </c>
      <c r="J454" s="54">
        <v>13727</v>
      </c>
      <c r="K454" s="55">
        <f t="shared" si="41"/>
        <v>0</v>
      </c>
      <c r="L454" s="55"/>
      <c r="M454" s="55"/>
    </row>
    <row r="455" spans="1:13" ht="15" thickBot="1" x14ac:dyDescent="0.35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40"/>
        <v>16108</v>
      </c>
      <c r="H455" s="54">
        <v>37706</v>
      </c>
      <c r="I455" s="54">
        <f t="shared" si="42"/>
        <v>0</v>
      </c>
      <c r="J455" s="54">
        <v>37706</v>
      </c>
      <c r="K455" s="55">
        <f t="shared" si="41"/>
        <v>0</v>
      </c>
      <c r="L455" s="55">
        <v>21598</v>
      </c>
      <c r="M455" s="55">
        <v>21598</v>
      </c>
    </row>
    <row r="456" spans="1:13" ht="15" thickBot="1" x14ac:dyDescent="0.35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40"/>
        <v>1</v>
      </c>
      <c r="H456" s="54">
        <v>16403</v>
      </c>
      <c r="I456" s="54">
        <f t="shared" si="42"/>
        <v>0</v>
      </c>
      <c r="J456" s="54">
        <v>16403</v>
      </c>
      <c r="K456" s="55">
        <f t="shared" si="41"/>
        <v>0</v>
      </c>
      <c r="L456" s="55">
        <v>16402</v>
      </c>
      <c r="M456" s="55">
        <v>16402</v>
      </c>
    </row>
    <row r="457" spans="1:13" ht="15" thickBot="1" x14ac:dyDescent="0.35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40"/>
        <v>13114</v>
      </c>
      <c r="H457" s="54">
        <v>13264</v>
      </c>
      <c r="I457" s="54">
        <f t="shared" si="42"/>
        <v>0</v>
      </c>
      <c r="J457" s="54">
        <v>13264</v>
      </c>
      <c r="K457" s="55">
        <f t="shared" si="41"/>
        <v>0</v>
      </c>
      <c r="L457" s="55">
        <v>150</v>
      </c>
      <c r="M457" s="55">
        <v>150</v>
      </c>
    </row>
    <row r="458" spans="1:13" ht="15" thickBot="1" x14ac:dyDescent="0.35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40"/>
        <v>22685</v>
      </c>
      <c r="H458" s="54">
        <v>22685</v>
      </c>
      <c r="I458" s="54">
        <f t="shared" si="42"/>
        <v>0</v>
      </c>
      <c r="J458" s="54">
        <v>22685</v>
      </c>
      <c r="K458" s="55">
        <f t="shared" si="41"/>
        <v>0</v>
      </c>
      <c r="L458" s="55"/>
      <c r="M458" s="55"/>
    </row>
    <row r="459" spans="1:13" ht="15" thickBot="1" x14ac:dyDescent="0.35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40"/>
        <v>49180</v>
      </c>
      <c r="H459" s="54">
        <v>54180</v>
      </c>
      <c r="I459" s="54">
        <f t="shared" si="42"/>
        <v>0</v>
      </c>
      <c r="J459" s="54">
        <v>54180</v>
      </c>
      <c r="K459" s="55">
        <f t="shared" si="41"/>
        <v>0</v>
      </c>
      <c r="L459" s="55">
        <v>5000</v>
      </c>
      <c r="M459" s="55">
        <v>5000</v>
      </c>
    </row>
    <row r="460" spans="1:13" ht="15" thickBot="1" x14ac:dyDescent="0.35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40"/>
        <v>47700</v>
      </c>
      <c r="H460" s="54">
        <v>47700</v>
      </c>
      <c r="I460" s="54">
        <f t="shared" si="42"/>
        <v>0</v>
      </c>
      <c r="J460" s="54">
        <v>47700</v>
      </c>
      <c r="K460" s="55">
        <f t="shared" si="41"/>
        <v>0</v>
      </c>
      <c r="L460" s="55"/>
      <c r="M460" s="55"/>
    </row>
    <row r="461" spans="1:13" ht="15" thickBot="1" x14ac:dyDescent="0.35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40"/>
        <v>3800</v>
      </c>
      <c r="H461" s="54">
        <v>3800</v>
      </c>
      <c r="I461" s="54">
        <f t="shared" si="42"/>
        <v>0</v>
      </c>
      <c r="J461" s="54">
        <v>3800</v>
      </c>
      <c r="K461" s="55">
        <f t="shared" si="41"/>
        <v>0</v>
      </c>
      <c r="L461" s="55"/>
      <c r="M461" s="55"/>
    </row>
    <row r="462" spans="1:13" ht="15" thickBot="1" x14ac:dyDescent="0.35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40"/>
        <v>2280</v>
      </c>
      <c r="H462" s="54">
        <v>2280</v>
      </c>
      <c r="I462" s="54">
        <f t="shared" si="42"/>
        <v>0</v>
      </c>
      <c r="J462" s="54">
        <v>2280</v>
      </c>
      <c r="K462" s="55">
        <f t="shared" si="41"/>
        <v>0</v>
      </c>
      <c r="L462" s="55"/>
      <c r="M462" s="55"/>
    </row>
    <row r="463" spans="1:13" ht="15" thickBot="1" x14ac:dyDescent="0.35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40"/>
        <v>51730</v>
      </c>
      <c r="H463" s="54">
        <v>51730</v>
      </c>
      <c r="I463" s="54">
        <f t="shared" si="42"/>
        <v>0</v>
      </c>
      <c r="J463" s="54">
        <v>51730</v>
      </c>
      <c r="K463" s="55">
        <f t="shared" si="41"/>
        <v>0</v>
      </c>
      <c r="L463" s="55"/>
      <c r="M463" s="55"/>
    </row>
    <row r="464" spans="1:13" ht="15" thickBot="1" x14ac:dyDescent="0.35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40"/>
        <v>828</v>
      </c>
      <c r="H464" s="54">
        <v>828</v>
      </c>
      <c r="I464" s="54">
        <f t="shared" si="42"/>
        <v>0</v>
      </c>
      <c r="J464" s="54">
        <v>828</v>
      </c>
      <c r="K464" s="55">
        <f t="shared" si="41"/>
        <v>0</v>
      </c>
      <c r="L464" s="55"/>
      <c r="M464" s="55"/>
    </row>
    <row r="465" spans="1:13" ht="15" thickBot="1" x14ac:dyDescent="0.35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si="40"/>
        <v>1820</v>
      </c>
      <c r="H465" s="54">
        <v>1820</v>
      </c>
      <c r="I465" s="54">
        <f t="shared" si="42"/>
        <v>0</v>
      </c>
      <c r="J465" s="54">
        <v>1820</v>
      </c>
      <c r="K465" s="55">
        <f t="shared" si="41"/>
        <v>0</v>
      </c>
      <c r="L465" s="55">
        <v>0</v>
      </c>
      <c r="M465" s="55">
        <v>0</v>
      </c>
    </row>
    <row r="466" spans="1:13" ht="15" thickBot="1" x14ac:dyDescent="0.35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40"/>
        <v>6571</v>
      </c>
      <c r="H466" s="54">
        <v>6571</v>
      </c>
      <c r="I466" s="54">
        <f t="shared" si="42"/>
        <v>0</v>
      </c>
      <c r="J466" s="54">
        <v>6571</v>
      </c>
      <c r="K466" s="55">
        <f t="shared" si="41"/>
        <v>0</v>
      </c>
      <c r="L466" s="55"/>
      <c r="M466" s="55"/>
    </row>
    <row r="467" spans="1:13" ht="15" thickBot="1" x14ac:dyDescent="0.35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40"/>
        <v>24715</v>
      </c>
      <c r="H467" s="54">
        <v>25075</v>
      </c>
      <c r="I467" s="54">
        <f t="shared" si="42"/>
        <v>0</v>
      </c>
      <c r="J467" s="54">
        <v>25075</v>
      </c>
      <c r="K467" s="55">
        <f t="shared" si="41"/>
        <v>0</v>
      </c>
      <c r="L467" s="55">
        <v>360</v>
      </c>
      <c r="M467" s="55">
        <v>360</v>
      </c>
    </row>
    <row r="468" spans="1:13" ht="15" thickBot="1" x14ac:dyDescent="0.35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40"/>
        <v>5300</v>
      </c>
      <c r="H468" s="54">
        <v>5300</v>
      </c>
      <c r="I468" s="54">
        <f t="shared" si="42"/>
        <v>0</v>
      </c>
      <c r="J468" s="54">
        <v>5300</v>
      </c>
      <c r="K468" s="55">
        <f t="shared" si="41"/>
        <v>0</v>
      </c>
      <c r="L468" s="55"/>
      <c r="M468" s="55"/>
    </row>
    <row r="469" spans="1:13" ht="15" thickBot="1" x14ac:dyDescent="0.35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40"/>
        <v>5530</v>
      </c>
      <c r="H469" s="54">
        <v>5530</v>
      </c>
      <c r="I469" s="54">
        <f t="shared" si="42"/>
        <v>0</v>
      </c>
      <c r="J469" s="54">
        <v>5530</v>
      </c>
      <c r="K469" s="55">
        <f t="shared" si="41"/>
        <v>0</v>
      </c>
      <c r="L469" s="55"/>
      <c r="M469" s="55"/>
    </row>
    <row r="470" spans="1:13" ht="15" thickBot="1" x14ac:dyDescent="0.35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40"/>
        <v>23955</v>
      </c>
      <c r="H470" s="54">
        <v>25610</v>
      </c>
      <c r="I470" s="54">
        <f t="shared" si="42"/>
        <v>0</v>
      </c>
      <c r="J470" s="54">
        <v>25610</v>
      </c>
      <c r="K470" s="55">
        <f t="shared" si="41"/>
        <v>0</v>
      </c>
      <c r="L470" s="55">
        <v>1655</v>
      </c>
      <c r="M470" s="55">
        <v>1655</v>
      </c>
    </row>
    <row r="471" spans="1:13" ht="15" thickBot="1" x14ac:dyDescent="0.35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40"/>
        <v>7133</v>
      </c>
      <c r="H471" s="54">
        <v>7373</v>
      </c>
      <c r="I471" s="54">
        <f t="shared" si="42"/>
        <v>0</v>
      </c>
      <c r="J471" s="54">
        <v>7373</v>
      </c>
      <c r="K471" s="55">
        <f t="shared" si="41"/>
        <v>0</v>
      </c>
      <c r="L471" s="55">
        <v>240</v>
      </c>
      <c r="M471" s="55">
        <v>240</v>
      </c>
    </row>
    <row r="472" spans="1:13" ht="15" thickBot="1" x14ac:dyDescent="0.35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40"/>
        <v>19226</v>
      </c>
      <c r="H472" s="54">
        <v>19946</v>
      </c>
      <c r="I472" s="54">
        <f t="shared" si="42"/>
        <v>0</v>
      </c>
      <c r="J472" s="54">
        <v>19946</v>
      </c>
      <c r="K472" s="55">
        <f t="shared" si="41"/>
        <v>0</v>
      </c>
      <c r="L472" s="55">
        <v>720</v>
      </c>
      <c r="M472" s="55">
        <v>720</v>
      </c>
    </row>
    <row r="473" spans="1:13" ht="15" thickBot="1" x14ac:dyDescent="0.35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40"/>
        <v>2880</v>
      </c>
      <c r="H473" s="54">
        <v>3000</v>
      </c>
      <c r="I473" s="54">
        <f t="shared" si="42"/>
        <v>0</v>
      </c>
      <c r="J473" s="54">
        <v>3000</v>
      </c>
      <c r="K473" s="55">
        <f t="shared" si="41"/>
        <v>0</v>
      </c>
      <c r="L473" s="55">
        <v>120</v>
      </c>
      <c r="M473" s="55">
        <v>120</v>
      </c>
    </row>
    <row r="474" spans="1:13" ht="15" thickBot="1" x14ac:dyDescent="0.35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40"/>
        <v>3000</v>
      </c>
      <c r="H474" s="54">
        <v>3000</v>
      </c>
      <c r="I474" s="54">
        <f t="shared" si="42"/>
        <v>0</v>
      </c>
      <c r="J474" s="54">
        <v>3000</v>
      </c>
      <c r="K474" s="55">
        <f t="shared" si="41"/>
        <v>0</v>
      </c>
      <c r="L474" s="55"/>
      <c r="M474" s="55"/>
    </row>
    <row r="475" spans="1:13" ht="15" thickBot="1" x14ac:dyDescent="0.35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40"/>
        <v>3000</v>
      </c>
      <c r="H475" s="54">
        <v>3000</v>
      </c>
      <c r="I475" s="54">
        <f t="shared" si="42"/>
        <v>0</v>
      </c>
      <c r="J475" s="54">
        <v>3000</v>
      </c>
      <c r="K475" s="55">
        <f t="shared" si="41"/>
        <v>0</v>
      </c>
      <c r="L475" s="55"/>
      <c r="M475" s="55"/>
    </row>
    <row r="476" spans="1:13" ht="15" thickBot="1" x14ac:dyDescent="0.35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40"/>
        <v>1200</v>
      </c>
      <c r="H476" s="54">
        <v>1200</v>
      </c>
      <c r="I476" s="54">
        <f t="shared" si="42"/>
        <v>0</v>
      </c>
      <c r="J476" s="54">
        <v>1200</v>
      </c>
      <c r="K476" s="55">
        <f t="shared" si="41"/>
        <v>0</v>
      </c>
      <c r="L476" s="55"/>
      <c r="M476" s="55"/>
    </row>
    <row r="477" spans="1:13" ht="15" thickBot="1" x14ac:dyDescent="0.35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40"/>
        <v>6289</v>
      </c>
      <c r="H477" s="54">
        <v>7369</v>
      </c>
      <c r="I477" s="54">
        <f t="shared" si="42"/>
        <v>0</v>
      </c>
      <c r="J477" s="54">
        <v>7369</v>
      </c>
      <c r="K477" s="55">
        <f t="shared" si="41"/>
        <v>0</v>
      </c>
      <c r="L477" s="55">
        <v>1080</v>
      </c>
      <c r="M477" s="55">
        <v>1080</v>
      </c>
    </row>
    <row r="478" spans="1:13" ht="15" thickBot="1" x14ac:dyDescent="0.35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40"/>
        <v>840</v>
      </c>
      <c r="H478" s="54">
        <v>1200</v>
      </c>
      <c r="I478" s="54">
        <f t="shared" si="42"/>
        <v>0</v>
      </c>
      <c r="J478" s="54">
        <v>1200</v>
      </c>
      <c r="K478" s="55">
        <f t="shared" si="41"/>
        <v>0</v>
      </c>
      <c r="L478" s="55">
        <v>360</v>
      </c>
      <c r="M478" s="55">
        <v>360</v>
      </c>
    </row>
    <row r="479" spans="1:13" ht="15" thickBot="1" x14ac:dyDescent="0.35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40"/>
        <v>1600</v>
      </c>
      <c r="H479" s="54">
        <v>1600</v>
      </c>
      <c r="I479" s="54">
        <f t="shared" si="42"/>
        <v>0</v>
      </c>
      <c r="J479" s="54">
        <v>1600</v>
      </c>
      <c r="K479" s="55">
        <f t="shared" si="41"/>
        <v>0</v>
      </c>
      <c r="L479" s="55"/>
      <c r="M479" s="55"/>
    </row>
    <row r="480" spans="1:13" ht="15" customHeight="1" thickBot="1" x14ac:dyDescent="0.35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ref="G480:G506" si="43">H480-M480</f>
        <v>8130</v>
      </c>
      <c r="H480" s="54">
        <v>8250</v>
      </c>
      <c r="I480" s="54">
        <f t="shared" si="42"/>
        <v>0</v>
      </c>
      <c r="J480" s="54">
        <v>8250</v>
      </c>
      <c r="K480" s="55">
        <f t="shared" ref="K480:K506" si="44">M480-L480</f>
        <v>0</v>
      </c>
      <c r="L480" s="55">
        <v>120</v>
      </c>
      <c r="M480" s="55">
        <v>120</v>
      </c>
    </row>
    <row r="481" spans="1:13" ht="15" customHeight="1" thickBot="1" x14ac:dyDescent="0.35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43"/>
        <v>6039.5</v>
      </c>
      <c r="H481" s="54">
        <v>6089.5</v>
      </c>
      <c r="I481" s="54">
        <f t="shared" ref="I481:I506" si="45">J481-H481</f>
        <v>0</v>
      </c>
      <c r="J481" s="54">
        <v>6089.5</v>
      </c>
      <c r="K481" s="55">
        <f t="shared" si="44"/>
        <v>0</v>
      </c>
      <c r="L481" s="55">
        <v>50</v>
      </c>
      <c r="M481" s="55">
        <v>50</v>
      </c>
    </row>
    <row r="482" spans="1:13" ht="15" customHeight="1" thickBot="1" x14ac:dyDescent="0.35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43"/>
        <v>4775</v>
      </c>
      <c r="H482" s="54">
        <v>5225</v>
      </c>
      <c r="I482" s="54">
        <f t="shared" si="45"/>
        <v>0</v>
      </c>
      <c r="J482" s="54">
        <v>5225</v>
      </c>
      <c r="K482" s="55">
        <f t="shared" si="44"/>
        <v>0</v>
      </c>
      <c r="L482" s="55">
        <v>450</v>
      </c>
      <c r="M482" s="55">
        <v>450</v>
      </c>
    </row>
    <row r="483" spans="1:13" ht="15" customHeight="1" thickBot="1" x14ac:dyDescent="0.35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43"/>
        <v>4925</v>
      </c>
      <c r="H483" s="54">
        <v>5225</v>
      </c>
      <c r="I483" s="54">
        <f t="shared" si="45"/>
        <v>0</v>
      </c>
      <c r="J483" s="54">
        <v>5225</v>
      </c>
      <c r="K483" s="55">
        <f t="shared" si="44"/>
        <v>0</v>
      </c>
      <c r="L483" s="55">
        <v>300</v>
      </c>
      <c r="M483" s="55">
        <v>300</v>
      </c>
    </row>
    <row r="484" spans="1:13" ht="15" customHeight="1" thickBot="1" x14ac:dyDescent="0.35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43"/>
        <v>2466</v>
      </c>
      <c r="H484" s="54">
        <v>2466</v>
      </c>
      <c r="I484" s="54">
        <f t="shared" si="45"/>
        <v>0</v>
      </c>
      <c r="J484" s="54">
        <v>2466</v>
      </c>
      <c r="K484" s="55">
        <f t="shared" si="44"/>
        <v>0</v>
      </c>
      <c r="L484" s="55"/>
      <c r="M484" s="55"/>
    </row>
    <row r="485" spans="1:13" ht="15" customHeight="1" thickBot="1" x14ac:dyDescent="0.35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43"/>
        <v>4186</v>
      </c>
      <c r="H485" s="54">
        <v>4186</v>
      </c>
      <c r="I485" s="54">
        <f t="shared" si="45"/>
        <v>0</v>
      </c>
      <c r="J485" s="54">
        <v>4186</v>
      </c>
      <c r="K485" s="55">
        <f t="shared" si="44"/>
        <v>0</v>
      </c>
      <c r="L485" s="55"/>
      <c r="M485" s="55"/>
    </row>
    <row r="486" spans="1:13" ht="15" customHeight="1" thickBot="1" x14ac:dyDescent="0.35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43"/>
        <v>1875</v>
      </c>
      <c r="H486" s="54">
        <v>1875</v>
      </c>
      <c r="I486" s="54">
        <f t="shared" si="45"/>
        <v>0</v>
      </c>
      <c r="J486" s="54">
        <v>1875</v>
      </c>
      <c r="K486" s="55">
        <f t="shared" si="44"/>
        <v>0</v>
      </c>
      <c r="L486" s="55"/>
      <c r="M486" s="55"/>
    </row>
    <row r="487" spans="1:13" ht="15" customHeight="1" thickBot="1" x14ac:dyDescent="0.35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43"/>
        <v>17220</v>
      </c>
      <c r="H487" s="54">
        <v>21120</v>
      </c>
      <c r="I487" s="54">
        <f t="shared" si="45"/>
        <v>0</v>
      </c>
      <c r="J487" s="54">
        <v>21120</v>
      </c>
      <c r="K487" s="55">
        <f t="shared" si="44"/>
        <v>0</v>
      </c>
      <c r="L487" s="55">
        <v>3900</v>
      </c>
      <c r="M487" s="55">
        <v>3900</v>
      </c>
    </row>
    <row r="488" spans="1:13" ht="15" customHeight="1" thickBot="1" x14ac:dyDescent="0.35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si="43"/>
        <v>9120</v>
      </c>
      <c r="H488" s="54">
        <v>9360</v>
      </c>
      <c r="I488" s="54">
        <f t="shared" si="45"/>
        <v>0</v>
      </c>
      <c r="J488" s="54">
        <v>9360</v>
      </c>
      <c r="K488" s="55">
        <f t="shared" si="44"/>
        <v>0</v>
      </c>
      <c r="L488" s="55">
        <v>240</v>
      </c>
      <c r="M488" s="55">
        <v>240</v>
      </c>
    </row>
    <row r="489" spans="1:13" ht="15" customHeight="1" thickBot="1" x14ac:dyDescent="0.35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43"/>
        <v>5133</v>
      </c>
      <c r="H489" s="54">
        <v>6600</v>
      </c>
      <c r="I489" s="54">
        <f t="shared" si="45"/>
        <v>0</v>
      </c>
      <c r="J489" s="54">
        <v>6600</v>
      </c>
      <c r="K489" s="55">
        <f t="shared" si="44"/>
        <v>0</v>
      </c>
      <c r="L489" s="55">
        <v>1467</v>
      </c>
      <c r="M489" s="55">
        <v>1467</v>
      </c>
    </row>
    <row r="490" spans="1:13" ht="15" customHeight="1" thickBot="1" x14ac:dyDescent="0.35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43"/>
        <v>13405</v>
      </c>
      <c r="H490" s="54">
        <v>14325</v>
      </c>
      <c r="I490" s="54">
        <f t="shared" si="45"/>
        <v>0</v>
      </c>
      <c r="J490" s="54">
        <v>14325</v>
      </c>
      <c r="K490" s="55">
        <f t="shared" si="44"/>
        <v>0</v>
      </c>
      <c r="L490" s="55">
        <v>920</v>
      </c>
      <c r="M490" s="55">
        <v>920</v>
      </c>
    </row>
    <row r="491" spans="1:13" ht="15" customHeight="1" thickBot="1" x14ac:dyDescent="0.35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43"/>
        <v>18780</v>
      </c>
      <c r="H491" s="54">
        <v>19800</v>
      </c>
      <c r="I491" s="54">
        <f t="shared" si="45"/>
        <v>0</v>
      </c>
      <c r="J491" s="54">
        <v>19800</v>
      </c>
      <c r="K491" s="55">
        <f t="shared" si="44"/>
        <v>0</v>
      </c>
      <c r="L491" s="55">
        <v>1020</v>
      </c>
      <c r="M491" s="55">
        <v>1020</v>
      </c>
    </row>
    <row r="492" spans="1:13" ht="15" customHeight="1" thickBot="1" x14ac:dyDescent="0.35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43"/>
        <v>4500</v>
      </c>
      <c r="H492" s="54">
        <v>4500</v>
      </c>
      <c r="I492" s="54">
        <f t="shared" si="45"/>
        <v>0</v>
      </c>
      <c r="J492" s="54">
        <v>4500</v>
      </c>
      <c r="K492" s="55">
        <f t="shared" si="44"/>
        <v>0</v>
      </c>
      <c r="L492" s="55"/>
      <c r="M492" s="55"/>
    </row>
    <row r="493" spans="1:13" ht="15" customHeight="1" thickBot="1" x14ac:dyDescent="0.35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43"/>
        <v>7125</v>
      </c>
      <c r="H493" s="54">
        <v>7125</v>
      </c>
      <c r="I493" s="54">
        <f t="shared" si="45"/>
        <v>0</v>
      </c>
      <c r="J493" s="54">
        <v>7125</v>
      </c>
      <c r="K493" s="55">
        <f t="shared" si="44"/>
        <v>0</v>
      </c>
      <c r="L493" s="55"/>
      <c r="M493" s="55"/>
    </row>
    <row r="494" spans="1:13" ht="15" thickBot="1" x14ac:dyDescent="0.35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43"/>
        <v>2400</v>
      </c>
      <c r="H494" s="54">
        <v>2400</v>
      </c>
      <c r="I494" s="54">
        <f t="shared" si="45"/>
        <v>0</v>
      </c>
      <c r="J494" s="54">
        <v>2400</v>
      </c>
      <c r="K494" s="55">
        <f t="shared" si="44"/>
        <v>0</v>
      </c>
      <c r="L494" s="55"/>
      <c r="M494" s="55"/>
    </row>
    <row r="495" spans="1:13" ht="15" thickBot="1" x14ac:dyDescent="0.35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43"/>
        <v>600</v>
      </c>
      <c r="H495" s="54">
        <v>600</v>
      </c>
      <c r="I495" s="54">
        <f t="shared" si="45"/>
        <v>0</v>
      </c>
      <c r="J495" s="54">
        <v>600</v>
      </c>
      <c r="K495" s="55">
        <f t="shared" si="44"/>
        <v>0</v>
      </c>
      <c r="L495" s="55"/>
      <c r="M495" s="55"/>
    </row>
    <row r="496" spans="1:13" ht="15" thickBot="1" x14ac:dyDescent="0.35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43"/>
        <v>2250</v>
      </c>
      <c r="H496" s="54">
        <v>2250</v>
      </c>
      <c r="I496" s="54">
        <f t="shared" si="45"/>
        <v>0</v>
      </c>
      <c r="J496" s="54">
        <v>2250</v>
      </c>
      <c r="K496" s="55">
        <f t="shared" si="44"/>
        <v>0</v>
      </c>
      <c r="L496" s="55"/>
      <c r="M496" s="55"/>
    </row>
    <row r="497" spans="1:13" ht="15" thickBot="1" x14ac:dyDescent="0.35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43"/>
        <v>1950</v>
      </c>
      <c r="H497" s="54">
        <v>1950</v>
      </c>
      <c r="I497" s="54">
        <f t="shared" si="45"/>
        <v>0</v>
      </c>
      <c r="J497" s="54">
        <v>1950</v>
      </c>
      <c r="K497" s="55">
        <f t="shared" si="44"/>
        <v>0</v>
      </c>
      <c r="L497" s="55"/>
      <c r="M497" s="55"/>
    </row>
    <row r="498" spans="1:13" ht="15" thickBot="1" x14ac:dyDescent="0.35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43"/>
        <v>3600</v>
      </c>
      <c r="H498" s="54">
        <v>3600</v>
      </c>
      <c r="I498" s="54">
        <f t="shared" si="45"/>
        <v>0</v>
      </c>
      <c r="J498" s="54">
        <v>3600</v>
      </c>
      <c r="K498" s="55">
        <f t="shared" si="44"/>
        <v>0</v>
      </c>
      <c r="L498" s="55"/>
      <c r="M498" s="55"/>
    </row>
    <row r="499" spans="1:13" ht="15" thickBot="1" x14ac:dyDescent="0.35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43"/>
        <v>2850</v>
      </c>
      <c r="H499" s="54">
        <v>2850</v>
      </c>
      <c r="I499" s="54">
        <f t="shared" si="45"/>
        <v>0</v>
      </c>
      <c r="J499" s="54">
        <v>2850</v>
      </c>
      <c r="K499" s="55">
        <f t="shared" si="44"/>
        <v>0</v>
      </c>
      <c r="L499" s="55"/>
      <c r="M499" s="55"/>
    </row>
    <row r="500" spans="1:13" ht="15" thickBot="1" x14ac:dyDescent="0.35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43"/>
        <v>2880</v>
      </c>
      <c r="H500" s="54">
        <v>3150</v>
      </c>
      <c r="I500" s="54">
        <f t="shared" si="45"/>
        <v>0</v>
      </c>
      <c r="J500" s="54">
        <v>3150</v>
      </c>
      <c r="K500" s="55">
        <f t="shared" si="44"/>
        <v>0</v>
      </c>
      <c r="L500" s="55">
        <v>270</v>
      </c>
      <c r="M500" s="55">
        <v>270</v>
      </c>
    </row>
    <row r="501" spans="1:13" ht="15" thickBot="1" x14ac:dyDescent="0.35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43"/>
        <v>2850</v>
      </c>
      <c r="H501" s="54">
        <v>3000</v>
      </c>
      <c r="I501" s="54">
        <f t="shared" si="45"/>
        <v>0</v>
      </c>
      <c r="J501" s="54">
        <v>3000</v>
      </c>
      <c r="K501" s="55">
        <f t="shared" si="44"/>
        <v>0</v>
      </c>
      <c r="L501" s="55">
        <v>150</v>
      </c>
      <c r="M501" s="55">
        <v>150</v>
      </c>
    </row>
    <row r="502" spans="1:13" ht="15" thickBot="1" x14ac:dyDescent="0.35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43"/>
        <v>1740</v>
      </c>
      <c r="H502" s="54">
        <v>2220</v>
      </c>
      <c r="I502" s="54">
        <f t="shared" si="45"/>
        <v>0</v>
      </c>
      <c r="J502" s="54">
        <v>2220</v>
      </c>
      <c r="K502" s="55">
        <f t="shared" si="44"/>
        <v>0</v>
      </c>
      <c r="L502" s="55">
        <v>480</v>
      </c>
      <c r="M502" s="55">
        <v>480</v>
      </c>
    </row>
    <row r="503" spans="1:13" ht="15" thickBot="1" x14ac:dyDescent="0.35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43"/>
        <v>2920</v>
      </c>
      <c r="H503" s="54">
        <v>4060</v>
      </c>
      <c r="I503" s="54">
        <f t="shared" si="45"/>
        <v>0</v>
      </c>
      <c r="J503" s="54">
        <v>4060</v>
      </c>
      <c r="K503" s="55">
        <f t="shared" si="44"/>
        <v>0</v>
      </c>
      <c r="L503" s="55">
        <v>1140</v>
      </c>
      <c r="M503" s="55">
        <v>1140</v>
      </c>
    </row>
    <row r="504" spans="1:13" ht="15" thickBot="1" x14ac:dyDescent="0.35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43"/>
        <v>4020</v>
      </c>
      <c r="H504" s="54">
        <v>4500</v>
      </c>
      <c r="I504" s="54">
        <f t="shared" si="45"/>
        <v>0</v>
      </c>
      <c r="J504" s="54">
        <v>4500</v>
      </c>
      <c r="K504" s="55">
        <f t="shared" si="44"/>
        <v>0</v>
      </c>
      <c r="L504" s="55">
        <v>480</v>
      </c>
      <c r="M504" s="55">
        <v>480</v>
      </c>
    </row>
    <row r="505" spans="1:13" ht="15" thickBot="1" x14ac:dyDescent="0.35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43"/>
        <v>695</v>
      </c>
      <c r="H505" s="54">
        <v>695</v>
      </c>
      <c r="I505" s="54">
        <f t="shared" si="45"/>
        <v>0</v>
      </c>
      <c r="J505" s="54">
        <v>695</v>
      </c>
      <c r="K505" s="55">
        <f t="shared" si="44"/>
        <v>0</v>
      </c>
      <c r="L505" s="55"/>
      <c r="M505" s="55"/>
    </row>
    <row r="506" spans="1:13" ht="15" thickBot="1" x14ac:dyDescent="0.35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43"/>
        <v>6765</v>
      </c>
      <c r="H506" s="54">
        <v>6765</v>
      </c>
      <c r="I506" s="54">
        <f t="shared" si="45"/>
        <v>0</v>
      </c>
      <c r="J506" s="54">
        <v>6765</v>
      </c>
      <c r="K506" s="55">
        <f t="shared" si="44"/>
        <v>0</v>
      </c>
      <c r="L506" s="55"/>
      <c r="M506" s="55"/>
    </row>
    <row r="507" spans="1:13" ht="15" thickBot="1" x14ac:dyDescent="0.35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ref="G507:G540" si="46">H507-M507</f>
        <v>12193</v>
      </c>
      <c r="H507" s="54">
        <v>12673</v>
      </c>
      <c r="I507" s="54">
        <f t="shared" ref="I507:I537" si="47">J507-H507</f>
        <v>0</v>
      </c>
      <c r="J507" s="54">
        <v>12673</v>
      </c>
      <c r="K507" s="55">
        <f t="shared" ref="K507:K542" si="48">M507-L507</f>
        <v>0</v>
      </c>
      <c r="L507" s="55">
        <v>480</v>
      </c>
      <c r="M507" s="55">
        <v>480</v>
      </c>
    </row>
    <row r="508" spans="1:13" ht="15" thickBot="1" x14ac:dyDescent="0.35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46"/>
        <v>6555</v>
      </c>
      <c r="H508" s="54">
        <v>6555</v>
      </c>
      <c r="I508" s="54">
        <f t="shared" si="47"/>
        <v>0</v>
      </c>
      <c r="J508" s="54">
        <v>6555</v>
      </c>
      <c r="K508" s="55">
        <f t="shared" si="48"/>
        <v>0</v>
      </c>
      <c r="L508" s="55"/>
      <c r="M508" s="55"/>
    </row>
    <row r="509" spans="1:13" ht="15" thickBot="1" x14ac:dyDescent="0.35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46"/>
        <v>44148</v>
      </c>
      <c r="H509" s="54">
        <v>44708</v>
      </c>
      <c r="I509" s="54">
        <f t="shared" si="47"/>
        <v>0</v>
      </c>
      <c r="J509" s="54">
        <v>44708</v>
      </c>
      <c r="K509" s="55">
        <f t="shared" si="48"/>
        <v>0</v>
      </c>
      <c r="L509" s="55">
        <v>560</v>
      </c>
      <c r="M509" s="55">
        <v>560</v>
      </c>
    </row>
    <row r="510" spans="1:13" ht="15" thickBot="1" x14ac:dyDescent="0.35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46"/>
        <v>19088</v>
      </c>
      <c r="H510" s="54">
        <v>19228</v>
      </c>
      <c r="I510" s="54">
        <f t="shared" si="47"/>
        <v>0</v>
      </c>
      <c r="J510" s="54">
        <v>19228</v>
      </c>
      <c r="K510" s="55">
        <f t="shared" si="48"/>
        <v>0</v>
      </c>
      <c r="L510" s="55">
        <v>140</v>
      </c>
      <c r="M510" s="55">
        <v>140</v>
      </c>
    </row>
    <row r="511" spans="1:13" ht="15" thickBot="1" x14ac:dyDescent="0.35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46"/>
        <v>9500</v>
      </c>
      <c r="H511" s="54">
        <v>9500</v>
      </c>
      <c r="I511" s="54">
        <f t="shared" si="47"/>
        <v>0</v>
      </c>
      <c r="J511" s="54">
        <v>9500</v>
      </c>
      <c r="K511" s="55">
        <f t="shared" si="48"/>
        <v>0</v>
      </c>
      <c r="L511" s="55"/>
      <c r="M511" s="55"/>
    </row>
    <row r="512" spans="1:13" ht="15" thickBot="1" x14ac:dyDescent="0.35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46"/>
        <v>760</v>
      </c>
      <c r="H512" s="54">
        <v>760</v>
      </c>
      <c r="I512" s="54">
        <f t="shared" si="47"/>
        <v>0</v>
      </c>
      <c r="J512" s="54">
        <v>760</v>
      </c>
      <c r="K512" s="55">
        <f t="shared" si="48"/>
        <v>0</v>
      </c>
      <c r="L512" s="55"/>
      <c r="M512" s="55"/>
    </row>
    <row r="513" spans="1:13" ht="15" thickBot="1" x14ac:dyDescent="0.35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46"/>
        <v>545</v>
      </c>
      <c r="H513" s="54">
        <v>545</v>
      </c>
      <c r="I513" s="54">
        <f t="shared" si="47"/>
        <v>0</v>
      </c>
      <c r="J513" s="54">
        <v>545</v>
      </c>
      <c r="K513" s="55">
        <f t="shared" si="48"/>
        <v>0</v>
      </c>
      <c r="L513" s="55"/>
      <c r="M513" s="55"/>
    </row>
    <row r="514" spans="1:13" ht="15" thickBot="1" x14ac:dyDescent="0.35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46"/>
        <v>396</v>
      </c>
      <c r="H514" s="54">
        <v>396</v>
      </c>
      <c r="I514" s="54">
        <f t="shared" si="47"/>
        <v>0</v>
      </c>
      <c r="J514" s="54">
        <v>396</v>
      </c>
      <c r="K514" s="55">
        <f t="shared" si="48"/>
        <v>0</v>
      </c>
      <c r="L514" s="55"/>
      <c r="M514" s="55"/>
    </row>
    <row r="515" spans="1:13" ht="15" thickBot="1" x14ac:dyDescent="0.35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46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48"/>
        <v>0</v>
      </c>
      <c r="L515" s="55"/>
      <c r="M515" s="55"/>
    </row>
    <row r="516" spans="1:13" ht="15" thickBot="1" x14ac:dyDescent="0.35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46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48"/>
        <v>0</v>
      </c>
      <c r="L516" s="55"/>
      <c r="M516" s="55"/>
    </row>
    <row r="517" spans="1:13" ht="15" thickBot="1" x14ac:dyDescent="0.35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46"/>
        <v>855</v>
      </c>
      <c r="H517" s="54">
        <v>855</v>
      </c>
      <c r="I517" s="54">
        <f t="shared" si="47"/>
        <v>0</v>
      </c>
      <c r="J517" s="54">
        <v>855</v>
      </c>
      <c r="K517" s="55">
        <f t="shared" si="48"/>
        <v>0</v>
      </c>
      <c r="L517" s="55"/>
      <c r="M517" s="55"/>
    </row>
    <row r="518" spans="1:13" ht="15" thickBot="1" x14ac:dyDescent="0.35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46"/>
        <v>8964</v>
      </c>
      <c r="H518" s="54">
        <v>8964</v>
      </c>
      <c r="I518" s="54">
        <f t="shared" si="47"/>
        <v>0</v>
      </c>
      <c r="J518" s="54">
        <v>8964</v>
      </c>
      <c r="K518" s="55">
        <f t="shared" si="48"/>
        <v>0</v>
      </c>
      <c r="L518" s="55"/>
      <c r="M518" s="55"/>
    </row>
    <row r="519" spans="1:13" ht="15" thickBot="1" x14ac:dyDescent="0.35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46"/>
        <v>18070</v>
      </c>
      <c r="H519" s="54">
        <v>18550</v>
      </c>
      <c r="I519" s="54">
        <f t="shared" si="47"/>
        <v>0</v>
      </c>
      <c r="J519" s="54">
        <v>18550</v>
      </c>
      <c r="K519" s="55">
        <f t="shared" si="48"/>
        <v>0</v>
      </c>
      <c r="L519" s="55">
        <v>480</v>
      </c>
      <c r="M519" s="55">
        <v>480</v>
      </c>
    </row>
    <row r="520" spans="1:13" ht="15" thickBot="1" x14ac:dyDescent="0.35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46"/>
        <v>14354</v>
      </c>
      <c r="H520" s="54">
        <v>14354</v>
      </c>
      <c r="I520" s="54">
        <f t="shared" si="47"/>
        <v>0</v>
      </c>
      <c r="J520" s="54">
        <v>14354</v>
      </c>
      <c r="K520" s="55">
        <f t="shared" si="48"/>
        <v>0</v>
      </c>
      <c r="L520" s="55"/>
      <c r="M520" s="55"/>
    </row>
    <row r="521" spans="1:13" ht="15" thickBot="1" x14ac:dyDescent="0.35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46"/>
        <v>4748</v>
      </c>
      <c r="H521" s="54">
        <v>4748</v>
      </c>
      <c r="I521" s="54">
        <f t="shared" si="47"/>
        <v>0</v>
      </c>
      <c r="J521" s="54">
        <v>4748</v>
      </c>
      <c r="K521" s="55">
        <f t="shared" si="48"/>
        <v>0</v>
      </c>
      <c r="L521" s="55">
        <v>0</v>
      </c>
      <c r="M521" s="55">
        <v>0</v>
      </c>
    </row>
    <row r="522" spans="1:13" ht="15" thickBot="1" x14ac:dyDescent="0.35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46"/>
        <v>107325</v>
      </c>
      <c r="H522" s="54">
        <v>108745</v>
      </c>
      <c r="I522" s="54">
        <f t="shared" si="47"/>
        <v>0</v>
      </c>
      <c r="J522" s="54">
        <v>108745</v>
      </c>
      <c r="K522" s="55">
        <f t="shared" si="48"/>
        <v>0</v>
      </c>
      <c r="L522" s="55">
        <v>1420</v>
      </c>
      <c r="M522" s="55">
        <f>760+660</f>
        <v>1420</v>
      </c>
    </row>
    <row r="523" spans="1:13" ht="15" thickBot="1" x14ac:dyDescent="0.35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46"/>
        <v>9009</v>
      </c>
      <c r="H523" s="54">
        <v>9009</v>
      </c>
      <c r="I523" s="54">
        <f t="shared" si="47"/>
        <v>0</v>
      </c>
      <c r="J523" s="54">
        <v>9009</v>
      </c>
      <c r="K523" s="55">
        <f t="shared" si="48"/>
        <v>0</v>
      </c>
      <c r="L523" s="55">
        <v>0</v>
      </c>
      <c r="M523" s="55">
        <v>0</v>
      </c>
    </row>
    <row r="524" spans="1:13" ht="15" thickBot="1" x14ac:dyDescent="0.35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46"/>
        <v>4639</v>
      </c>
      <c r="H524" s="54">
        <v>4639</v>
      </c>
      <c r="I524" s="54">
        <f t="shared" si="47"/>
        <v>0</v>
      </c>
      <c r="J524" s="54">
        <v>4639</v>
      </c>
      <c r="K524" s="55">
        <f t="shared" si="48"/>
        <v>0</v>
      </c>
      <c r="L524" s="55"/>
      <c r="M524" s="55"/>
    </row>
    <row r="525" spans="1:13" ht="15" thickBot="1" x14ac:dyDescent="0.35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46"/>
        <v>31946</v>
      </c>
      <c r="H525" s="54">
        <v>31946</v>
      </c>
      <c r="I525" s="54">
        <f t="shared" si="47"/>
        <v>0</v>
      </c>
      <c r="J525" s="54">
        <v>31946</v>
      </c>
      <c r="K525" s="55">
        <f t="shared" si="48"/>
        <v>0</v>
      </c>
      <c r="L525" s="55"/>
      <c r="M525" s="55"/>
    </row>
    <row r="526" spans="1:13" ht="15" thickBot="1" x14ac:dyDescent="0.35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46"/>
        <v>1930.5</v>
      </c>
      <c r="H526" s="54">
        <v>1930.5</v>
      </c>
      <c r="I526" s="54">
        <f t="shared" si="47"/>
        <v>0</v>
      </c>
      <c r="J526" s="54">
        <v>1930.5</v>
      </c>
      <c r="K526" s="55">
        <f t="shared" si="48"/>
        <v>0</v>
      </c>
      <c r="L526" s="55"/>
      <c r="M526" s="55"/>
    </row>
    <row r="527" spans="1:13" ht="15" thickBot="1" x14ac:dyDescent="0.35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46"/>
        <v>26205</v>
      </c>
      <c r="H527" s="54">
        <v>27485</v>
      </c>
      <c r="I527" s="54">
        <f t="shared" si="47"/>
        <v>0</v>
      </c>
      <c r="J527" s="54">
        <v>27485</v>
      </c>
      <c r="K527" s="55">
        <f t="shared" si="48"/>
        <v>0</v>
      </c>
      <c r="L527" s="55">
        <v>1280</v>
      </c>
      <c r="M527" s="55">
        <v>1280</v>
      </c>
    </row>
    <row r="528" spans="1:13" ht="15" thickBot="1" x14ac:dyDescent="0.35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46"/>
        <v>2996</v>
      </c>
      <c r="H528" s="54">
        <v>2996</v>
      </c>
      <c r="I528" s="54">
        <f t="shared" si="47"/>
        <v>0</v>
      </c>
      <c r="J528" s="54">
        <v>2996</v>
      </c>
      <c r="K528" s="55">
        <f t="shared" si="48"/>
        <v>0</v>
      </c>
      <c r="L528" s="55"/>
      <c r="M528" s="55"/>
    </row>
    <row r="529" spans="1:13" ht="15" thickBot="1" x14ac:dyDescent="0.35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si="46"/>
        <v>1240</v>
      </c>
      <c r="H529" s="54">
        <v>1240</v>
      </c>
      <c r="I529" s="54">
        <f t="shared" si="47"/>
        <v>0</v>
      </c>
      <c r="J529" s="54">
        <v>1240</v>
      </c>
      <c r="K529" s="55">
        <f t="shared" si="48"/>
        <v>0</v>
      </c>
      <c r="L529" s="55"/>
      <c r="M529" s="55"/>
    </row>
    <row r="530" spans="1:13" ht="15" thickBot="1" x14ac:dyDescent="0.35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46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48"/>
        <v>0</v>
      </c>
      <c r="L530" s="55"/>
      <c r="M530" s="55"/>
    </row>
    <row r="531" spans="1:13" ht="15" thickBot="1" x14ac:dyDescent="0.35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46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si="48"/>
        <v>0</v>
      </c>
      <c r="L531" s="55"/>
      <c r="M531" s="55"/>
    </row>
    <row r="532" spans="1:13" ht="15" thickBot="1" x14ac:dyDescent="0.35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si="46"/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48"/>
        <v>0</v>
      </c>
      <c r="L532" s="55"/>
      <c r="M532" s="55"/>
    </row>
    <row r="533" spans="1:13" ht="15" thickBot="1" x14ac:dyDescent="0.35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46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48"/>
        <v>0</v>
      </c>
      <c r="L533" s="55"/>
      <c r="M533" s="55"/>
    </row>
    <row r="534" spans="1:13" ht="15" thickBot="1" x14ac:dyDescent="0.35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46"/>
        <v>1638</v>
      </c>
      <c r="H534" s="54">
        <v>1638</v>
      </c>
      <c r="I534" s="54">
        <f>J534-H534</f>
        <v>0</v>
      </c>
      <c r="J534" s="54">
        <v>1638</v>
      </c>
      <c r="K534" s="55">
        <f t="shared" si="48"/>
        <v>0</v>
      </c>
      <c r="L534" s="55"/>
      <c r="M534" s="55"/>
    </row>
    <row r="535" spans="1:13" ht="15" thickBot="1" x14ac:dyDescent="0.35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46"/>
        <v>1462.5</v>
      </c>
      <c r="H535" s="54">
        <v>1462.5</v>
      </c>
      <c r="I535" s="54">
        <f t="shared" si="47"/>
        <v>0</v>
      </c>
      <c r="J535" s="54">
        <v>1462.5</v>
      </c>
      <c r="K535" s="55">
        <f t="shared" si="48"/>
        <v>0</v>
      </c>
      <c r="L535" s="55"/>
      <c r="M535" s="55"/>
    </row>
    <row r="536" spans="1:13" ht="15" thickBot="1" x14ac:dyDescent="0.35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46"/>
        <v>9016.7999999999993</v>
      </c>
      <c r="H536" s="54">
        <v>9316.7999999999993</v>
      </c>
      <c r="I536" s="54">
        <f t="shared" si="47"/>
        <v>0</v>
      </c>
      <c r="J536" s="54">
        <v>9316.7999999999993</v>
      </c>
      <c r="K536" s="55">
        <f t="shared" si="48"/>
        <v>0</v>
      </c>
      <c r="L536" s="55">
        <v>300</v>
      </c>
      <c r="M536" s="55">
        <v>300</v>
      </c>
    </row>
    <row r="537" spans="1:13" ht="15" thickBot="1" x14ac:dyDescent="0.35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46"/>
        <v>16644</v>
      </c>
      <c r="H537" s="54">
        <v>16644</v>
      </c>
      <c r="I537" s="54">
        <f t="shared" si="47"/>
        <v>0</v>
      </c>
      <c r="J537" s="54">
        <v>16644</v>
      </c>
      <c r="K537" s="55">
        <f t="shared" si="48"/>
        <v>0</v>
      </c>
      <c r="L537" s="55"/>
      <c r="M537" s="55"/>
    </row>
    <row r="538" spans="1:13" ht="15" thickBot="1" x14ac:dyDescent="0.35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46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48"/>
        <v>0</v>
      </c>
      <c r="L538" s="55">
        <v>2040</v>
      </c>
      <c r="M538" s="55">
        <v>2040</v>
      </c>
    </row>
    <row r="539" spans="1:13" ht="15" thickBot="1" x14ac:dyDescent="0.35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46"/>
        <v>6000</v>
      </c>
      <c r="H539" s="54">
        <v>6000</v>
      </c>
      <c r="I539" s="54">
        <f t="shared" ref="I539:I565" si="49">J539-H539</f>
        <v>0</v>
      </c>
      <c r="J539" s="54">
        <v>6000</v>
      </c>
      <c r="K539" s="55">
        <f t="shared" si="48"/>
        <v>0</v>
      </c>
      <c r="L539" s="55"/>
      <c r="M539" s="55"/>
    </row>
    <row r="540" spans="1:13" ht="15" thickBot="1" x14ac:dyDescent="0.35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46"/>
        <v>15525</v>
      </c>
      <c r="H540" s="54">
        <v>15525</v>
      </c>
      <c r="I540" s="54">
        <f t="shared" si="49"/>
        <v>0</v>
      </c>
      <c r="J540" s="54">
        <v>15525</v>
      </c>
      <c r="K540" s="55">
        <f t="shared" si="48"/>
        <v>0</v>
      </c>
      <c r="L540" s="55"/>
      <c r="M540" s="55"/>
    </row>
    <row r="541" spans="1:13" ht="15" thickBot="1" x14ac:dyDescent="0.35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ref="G541:G568" si="50">H541-M541</f>
        <v>4260</v>
      </c>
      <c r="H541" s="54">
        <v>4860</v>
      </c>
      <c r="I541" s="54">
        <f t="shared" si="49"/>
        <v>0</v>
      </c>
      <c r="J541" s="54">
        <v>4860</v>
      </c>
      <c r="K541" s="55">
        <f t="shared" si="48"/>
        <v>0</v>
      </c>
      <c r="L541" s="55">
        <v>600</v>
      </c>
      <c r="M541" s="55">
        <v>600</v>
      </c>
    </row>
    <row r="542" spans="1:13" ht="15" thickBot="1" x14ac:dyDescent="0.35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50"/>
        <v>7960</v>
      </c>
      <c r="H542" s="54">
        <v>8350</v>
      </c>
      <c r="I542" s="54">
        <f t="shared" si="49"/>
        <v>0</v>
      </c>
      <c r="J542" s="54">
        <v>8350</v>
      </c>
      <c r="K542" s="55">
        <f t="shared" si="48"/>
        <v>0</v>
      </c>
      <c r="L542" s="55">
        <v>390</v>
      </c>
      <c r="M542" s="55">
        <v>390</v>
      </c>
    </row>
    <row r="543" spans="1:13" ht="15" thickBot="1" x14ac:dyDescent="0.35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50"/>
        <v>14880</v>
      </c>
      <c r="H543" s="54">
        <v>15000</v>
      </c>
      <c r="I543" s="54">
        <f t="shared" si="49"/>
        <v>0</v>
      </c>
      <c r="J543" s="54">
        <v>15000</v>
      </c>
      <c r="K543" s="55">
        <f t="shared" ref="K543:K568" si="51">M543-L543</f>
        <v>0</v>
      </c>
      <c r="L543" s="55">
        <v>120</v>
      </c>
      <c r="M543" s="55">
        <v>120</v>
      </c>
    </row>
    <row r="544" spans="1:13" ht="15" thickBot="1" x14ac:dyDescent="0.35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50"/>
        <v>13800</v>
      </c>
      <c r="H544" s="54">
        <v>13800</v>
      </c>
      <c r="I544" s="54">
        <f t="shared" si="49"/>
        <v>0</v>
      </c>
      <c r="J544" s="54">
        <v>13800</v>
      </c>
      <c r="K544" s="55">
        <f t="shared" si="51"/>
        <v>0</v>
      </c>
      <c r="L544" s="55"/>
      <c r="M544" s="55"/>
    </row>
    <row r="545" spans="1:14" ht="15" thickBot="1" x14ac:dyDescent="0.35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50"/>
        <v>7200</v>
      </c>
      <c r="H545" s="54">
        <v>7200</v>
      </c>
      <c r="I545" s="54">
        <f t="shared" si="49"/>
        <v>0</v>
      </c>
      <c r="J545" s="54">
        <v>7200</v>
      </c>
      <c r="K545" s="55">
        <f t="shared" si="51"/>
        <v>0</v>
      </c>
      <c r="L545" s="55"/>
      <c r="M545" s="55"/>
    </row>
    <row r="546" spans="1:14" ht="15" thickBot="1" x14ac:dyDescent="0.35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50"/>
        <v>5910</v>
      </c>
      <c r="H546" s="54">
        <v>5910</v>
      </c>
      <c r="I546" s="54">
        <f t="shared" si="49"/>
        <v>0</v>
      </c>
      <c r="J546" s="54">
        <v>5910</v>
      </c>
      <c r="K546" s="55">
        <f t="shared" si="51"/>
        <v>0</v>
      </c>
      <c r="L546" s="55"/>
      <c r="M546" s="55"/>
    </row>
    <row r="547" spans="1:14" ht="15" thickBot="1" x14ac:dyDescent="0.35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50"/>
        <v>7800</v>
      </c>
      <c r="H547" s="54">
        <v>7800</v>
      </c>
      <c r="I547" s="54">
        <f t="shared" si="49"/>
        <v>0</v>
      </c>
      <c r="J547" s="54">
        <v>7800</v>
      </c>
      <c r="K547" s="55">
        <f t="shared" si="51"/>
        <v>0</v>
      </c>
      <c r="L547" s="55"/>
      <c r="M547" s="55"/>
    </row>
    <row r="548" spans="1:14" ht="15" thickBot="1" x14ac:dyDescent="0.35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50"/>
        <v>4370</v>
      </c>
      <c r="H548" s="54">
        <v>4670</v>
      </c>
      <c r="I548" s="54">
        <f t="shared" si="49"/>
        <v>0</v>
      </c>
      <c r="J548" s="54">
        <v>4670</v>
      </c>
      <c r="K548" s="55">
        <f t="shared" si="51"/>
        <v>0</v>
      </c>
      <c r="L548" s="55">
        <v>300</v>
      </c>
      <c r="M548" s="55">
        <v>300</v>
      </c>
    </row>
    <row r="549" spans="1:14" ht="15" thickBot="1" x14ac:dyDescent="0.35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50"/>
        <v>20350</v>
      </c>
      <c r="H549" s="54">
        <v>21070</v>
      </c>
      <c r="I549" s="54">
        <f t="shared" si="49"/>
        <v>0</v>
      </c>
      <c r="J549" s="54">
        <v>21070</v>
      </c>
      <c r="K549" s="55">
        <f t="shared" si="51"/>
        <v>0</v>
      </c>
      <c r="L549" s="55">
        <v>720</v>
      </c>
      <c r="M549" s="55">
        <v>720</v>
      </c>
    </row>
    <row r="550" spans="1:14" ht="15" thickBot="1" x14ac:dyDescent="0.35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50"/>
        <v>4303</v>
      </c>
      <c r="H550" s="54">
        <v>4603</v>
      </c>
      <c r="I550" s="54">
        <f t="shared" si="49"/>
        <v>0</v>
      </c>
      <c r="J550" s="54">
        <v>4603</v>
      </c>
      <c r="K550" s="55">
        <f t="shared" si="51"/>
        <v>0</v>
      </c>
      <c r="L550" s="55">
        <v>300</v>
      </c>
      <c r="M550" s="55">
        <v>300</v>
      </c>
    </row>
    <row r="551" spans="1:14" ht="15" thickBot="1" x14ac:dyDescent="0.35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50"/>
        <v>2788</v>
      </c>
      <c r="H551" s="54">
        <v>2788</v>
      </c>
      <c r="I551" s="54">
        <f t="shared" si="49"/>
        <v>0</v>
      </c>
      <c r="J551" s="54">
        <v>2788</v>
      </c>
      <c r="K551" s="55">
        <f t="shared" si="51"/>
        <v>0</v>
      </c>
      <c r="L551" s="55"/>
      <c r="M551" s="55"/>
    </row>
    <row r="552" spans="1:14" ht="15" thickBot="1" x14ac:dyDescent="0.35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50"/>
        <v>7600</v>
      </c>
      <c r="H552" s="54">
        <v>7600</v>
      </c>
      <c r="I552" s="54">
        <f t="shared" si="49"/>
        <v>0</v>
      </c>
      <c r="J552" s="54">
        <v>7600</v>
      </c>
      <c r="K552" s="55">
        <f t="shared" si="51"/>
        <v>0</v>
      </c>
      <c r="L552" s="55"/>
      <c r="M552" s="55"/>
    </row>
    <row r="553" spans="1:14" ht="15" thickBot="1" x14ac:dyDescent="0.35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50"/>
        <v>10803</v>
      </c>
      <c r="H553" s="54">
        <v>10923</v>
      </c>
      <c r="I553" s="54">
        <f t="shared" si="49"/>
        <v>0</v>
      </c>
      <c r="J553" s="54">
        <v>10923</v>
      </c>
      <c r="K553" s="55">
        <f t="shared" si="51"/>
        <v>0</v>
      </c>
      <c r="L553" s="55">
        <v>120</v>
      </c>
      <c r="M553" s="55">
        <v>120</v>
      </c>
    </row>
    <row r="554" spans="1:14" ht="15" thickBot="1" x14ac:dyDescent="0.35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50"/>
        <v>2620</v>
      </c>
      <c r="H554" s="54">
        <v>2860</v>
      </c>
      <c r="I554" s="54">
        <f t="shared" si="49"/>
        <v>0</v>
      </c>
      <c r="J554" s="54">
        <v>2860</v>
      </c>
      <c r="K554" s="55">
        <f t="shared" si="51"/>
        <v>0</v>
      </c>
      <c r="L554" s="55">
        <v>240</v>
      </c>
      <c r="M554" s="55">
        <v>240</v>
      </c>
    </row>
    <row r="555" spans="1:14" ht="15" thickBot="1" x14ac:dyDescent="0.35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50"/>
        <v>4560</v>
      </c>
      <c r="H555" s="54">
        <v>4560</v>
      </c>
      <c r="I555" s="54">
        <f t="shared" si="49"/>
        <v>0</v>
      </c>
      <c r="J555" s="54">
        <v>4560</v>
      </c>
      <c r="K555" s="55">
        <f t="shared" si="51"/>
        <v>0</v>
      </c>
      <c r="L555" s="55"/>
      <c r="M555" s="55"/>
    </row>
    <row r="556" spans="1:14" ht="15" thickBot="1" x14ac:dyDescent="0.35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50"/>
        <v>5172</v>
      </c>
      <c r="H556" s="54">
        <v>6992</v>
      </c>
      <c r="I556" s="54">
        <f t="shared" si="49"/>
        <v>0</v>
      </c>
      <c r="J556" s="54">
        <v>6992</v>
      </c>
      <c r="K556" s="55">
        <f t="shared" si="51"/>
        <v>0</v>
      </c>
      <c r="L556" s="55">
        <v>1820</v>
      </c>
      <c r="M556" s="55">
        <v>1820</v>
      </c>
    </row>
    <row r="557" spans="1:14" ht="15" thickBot="1" x14ac:dyDescent="0.35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50"/>
        <v>16302</v>
      </c>
      <c r="H557" s="54">
        <v>21352</v>
      </c>
      <c r="I557" s="54">
        <f t="shared" si="49"/>
        <v>0</v>
      </c>
      <c r="J557" s="54">
        <v>21352</v>
      </c>
      <c r="K557" s="55">
        <f t="shared" si="51"/>
        <v>0</v>
      </c>
      <c r="L557" s="55">
        <v>5050</v>
      </c>
      <c r="M557" s="55">
        <v>5050</v>
      </c>
    </row>
    <row r="558" spans="1:14" ht="15" thickBot="1" x14ac:dyDescent="0.35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50"/>
        <v>18841</v>
      </c>
      <c r="H558" s="54">
        <v>19261</v>
      </c>
      <c r="I558" s="54">
        <f t="shared" si="49"/>
        <v>0</v>
      </c>
      <c r="J558" s="54">
        <v>19261</v>
      </c>
      <c r="K558" s="55">
        <f t="shared" si="51"/>
        <v>0</v>
      </c>
      <c r="L558" s="55">
        <v>420</v>
      </c>
      <c r="M558" s="55">
        <v>420</v>
      </c>
    </row>
    <row r="559" spans="1:14" ht="15" thickBot="1" x14ac:dyDescent="0.35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50"/>
        <v>1786</v>
      </c>
      <c r="H559" s="54">
        <v>2266</v>
      </c>
      <c r="I559" s="54">
        <f t="shared" si="49"/>
        <v>0</v>
      </c>
      <c r="J559" s="54">
        <v>2266</v>
      </c>
      <c r="K559" s="55">
        <f t="shared" si="51"/>
        <v>0</v>
      </c>
      <c r="L559" s="55">
        <v>480</v>
      </c>
      <c r="M559" s="55">
        <v>480</v>
      </c>
      <c r="N559" s="13"/>
    </row>
    <row r="560" spans="1:14" ht="15" thickBot="1" x14ac:dyDescent="0.35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50"/>
        <v>1826</v>
      </c>
      <c r="H560" s="54">
        <v>2306</v>
      </c>
      <c r="I560" s="54">
        <f t="shared" si="49"/>
        <v>0</v>
      </c>
      <c r="J560" s="54">
        <v>2306</v>
      </c>
      <c r="K560" s="55">
        <f t="shared" si="51"/>
        <v>0</v>
      </c>
      <c r="L560" s="55">
        <v>480</v>
      </c>
      <c r="M560" s="55">
        <v>480</v>
      </c>
      <c r="N560" s="13"/>
    </row>
    <row r="561" spans="1:14" ht="15" thickBot="1" x14ac:dyDescent="0.35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50"/>
        <v>931</v>
      </c>
      <c r="H561" s="54">
        <v>931</v>
      </c>
      <c r="I561" s="54">
        <f t="shared" si="49"/>
        <v>0</v>
      </c>
      <c r="J561" s="54">
        <v>931</v>
      </c>
      <c r="K561" s="55">
        <f t="shared" si="51"/>
        <v>0</v>
      </c>
      <c r="L561" s="55"/>
      <c r="M561" s="55"/>
      <c r="N561" s="13"/>
    </row>
    <row r="562" spans="1:14" ht="15" thickBot="1" x14ac:dyDescent="0.35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50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51"/>
        <v>0</v>
      </c>
      <c r="L562" s="55"/>
      <c r="M562" s="55"/>
      <c r="N562" s="13"/>
    </row>
    <row r="563" spans="1:14" ht="15" thickBot="1" x14ac:dyDescent="0.35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50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51"/>
        <v>0</v>
      </c>
      <c r="L563" s="55"/>
      <c r="M563" s="55"/>
      <c r="N563" s="13"/>
    </row>
    <row r="564" spans="1:14" ht="15" thickBot="1" x14ac:dyDescent="0.35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50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51"/>
        <v>0</v>
      </c>
      <c r="L564" s="55"/>
      <c r="M564" s="55"/>
      <c r="N564" s="13"/>
    </row>
    <row r="565" spans="1:14" ht="15" thickBot="1" x14ac:dyDescent="0.35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50"/>
        <v>1683</v>
      </c>
      <c r="H565" s="54">
        <v>1683</v>
      </c>
      <c r="I565" s="54">
        <f t="shared" si="49"/>
        <v>0</v>
      </c>
      <c r="J565" s="54">
        <v>1683</v>
      </c>
      <c r="K565" s="55">
        <f t="shared" si="51"/>
        <v>0</v>
      </c>
      <c r="L565" s="55"/>
      <c r="M565" s="55"/>
      <c r="N565" s="13"/>
    </row>
    <row r="566" spans="1:14" ht="15" thickBot="1" x14ac:dyDescent="0.35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50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51"/>
        <v>0</v>
      </c>
      <c r="L566" s="55"/>
      <c r="M566" s="55"/>
      <c r="N566" s="13"/>
    </row>
    <row r="567" spans="1:14" ht="15" thickBot="1" x14ac:dyDescent="0.35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50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51"/>
        <v>0</v>
      </c>
      <c r="L567" s="55"/>
      <c r="M567" s="55"/>
      <c r="N567" s="13"/>
    </row>
    <row r="568" spans="1:14" ht="15" thickBot="1" x14ac:dyDescent="0.35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50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51"/>
        <v>0</v>
      </c>
      <c r="L568" s="55">
        <v>510</v>
      </c>
      <c r="M568" s="55">
        <v>510</v>
      </c>
      <c r="N568" s="13"/>
    </row>
    <row r="569" spans="1:14" ht="15" thickBot="1" x14ac:dyDescent="0.35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ref="G569:G591" si="52">H569-M569</f>
        <v>65759</v>
      </c>
      <c r="H569" s="54">
        <v>69043</v>
      </c>
      <c r="I569" s="54">
        <f>J569-H569</f>
        <v>0</v>
      </c>
      <c r="J569" s="54">
        <v>69043</v>
      </c>
      <c r="K569" s="55">
        <f t="shared" ref="K569:K591" si="53">M569-L569</f>
        <v>0</v>
      </c>
      <c r="L569" s="55">
        <v>3284</v>
      </c>
      <c r="M569" s="55">
        <v>3284</v>
      </c>
    </row>
    <row r="570" spans="1:14" ht="15" thickBot="1" x14ac:dyDescent="0.35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52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53"/>
        <v>0</v>
      </c>
      <c r="L570" s="55">
        <v>420</v>
      </c>
      <c r="M570" s="55">
        <v>420</v>
      </c>
    </row>
    <row r="571" spans="1:14" ht="15" thickBot="1" x14ac:dyDescent="0.35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52"/>
        <v>30972</v>
      </c>
      <c r="H571" s="54">
        <v>31412</v>
      </c>
      <c r="I571" s="54">
        <f t="shared" ref="I571:I591" si="54">J571-H571</f>
        <v>0</v>
      </c>
      <c r="J571" s="54">
        <v>31412</v>
      </c>
      <c r="K571" s="55">
        <f t="shared" si="53"/>
        <v>0</v>
      </c>
      <c r="L571" s="55">
        <v>440</v>
      </c>
      <c r="M571" s="55">
        <v>440</v>
      </c>
    </row>
    <row r="572" spans="1:14" ht="15" thickBot="1" x14ac:dyDescent="0.35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52"/>
        <v>52762</v>
      </c>
      <c r="H572" s="54">
        <v>55437</v>
      </c>
      <c r="I572" s="54">
        <f t="shared" si="54"/>
        <v>0</v>
      </c>
      <c r="J572" s="54">
        <v>55437</v>
      </c>
      <c r="K572" s="55">
        <f t="shared" si="53"/>
        <v>0</v>
      </c>
      <c r="L572" s="55">
        <v>2675</v>
      </c>
      <c r="M572" s="55">
        <v>2675</v>
      </c>
    </row>
    <row r="573" spans="1:14" ht="15" thickBot="1" x14ac:dyDescent="0.35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52"/>
        <v>9975</v>
      </c>
      <c r="H573" s="54">
        <v>9975</v>
      </c>
      <c r="I573" s="54">
        <f t="shared" si="54"/>
        <v>0</v>
      </c>
      <c r="J573" s="54">
        <v>9975</v>
      </c>
      <c r="K573" s="55">
        <f t="shared" si="53"/>
        <v>0</v>
      </c>
      <c r="L573" s="55"/>
      <c r="M573" s="55"/>
    </row>
    <row r="574" spans="1:14" ht="15" thickBot="1" x14ac:dyDescent="0.35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52"/>
        <v>1710</v>
      </c>
      <c r="H574" s="54">
        <v>1710</v>
      </c>
      <c r="I574" s="54">
        <f t="shared" si="54"/>
        <v>0</v>
      </c>
      <c r="J574" s="54">
        <v>1710</v>
      </c>
      <c r="K574" s="55">
        <f t="shared" si="53"/>
        <v>0</v>
      </c>
      <c r="L574" s="55"/>
      <c r="M574" s="55"/>
    </row>
    <row r="575" spans="1:14" ht="15" thickBot="1" x14ac:dyDescent="0.35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52"/>
        <v>788</v>
      </c>
      <c r="H575" s="54">
        <v>788</v>
      </c>
      <c r="I575" s="54">
        <f t="shared" si="54"/>
        <v>0</v>
      </c>
      <c r="J575" s="54">
        <v>788</v>
      </c>
      <c r="K575" s="55">
        <f t="shared" si="53"/>
        <v>0</v>
      </c>
      <c r="L575" s="55"/>
      <c r="M575" s="55"/>
    </row>
    <row r="576" spans="1:14" ht="15" thickBot="1" x14ac:dyDescent="0.35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52"/>
        <v>1014</v>
      </c>
      <c r="H576" s="54">
        <v>1014</v>
      </c>
      <c r="I576" s="54">
        <f t="shared" si="54"/>
        <v>0</v>
      </c>
      <c r="J576" s="54">
        <v>1014</v>
      </c>
      <c r="K576" s="55">
        <f t="shared" si="53"/>
        <v>0</v>
      </c>
      <c r="L576" s="55"/>
      <c r="M576" s="55"/>
    </row>
    <row r="577" spans="1:13" ht="15" thickBot="1" x14ac:dyDescent="0.35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52"/>
        <v>19060</v>
      </c>
      <c r="H577" s="54">
        <v>19060</v>
      </c>
      <c r="I577" s="54">
        <f t="shared" si="54"/>
        <v>0</v>
      </c>
      <c r="J577" s="54">
        <v>19060</v>
      </c>
      <c r="K577" s="55">
        <f t="shared" si="53"/>
        <v>0</v>
      </c>
      <c r="L577" s="55"/>
      <c r="M577" s="55"/>
    </row>
    <row r="578" spans="1:13" ht="15" thickBot="1" x14ac:dyDescent="0.35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52"/>
        <v>28314.5</v>
      </c>
      <c r="H578" s="54">
        <v>29784.5</v>
      </c>
      <c r="I578" s="54">
        <f t="shared" si="54"/>
        <v>0</v>
      </c>
      <c r="J578" s="54">
        <v>29784.5</v>
      </c>
      <c r="K578" s="55">
        <f t="shared" si="53"/>
        <v>0</v>
      </c>
      <c r="L578" s="55">
        <v>1470</v>
      </c>
      <c r="M578" s="55">
        <v>1470</v>
      </c>
    </row>
    <row r="579" spans="1:13" ht="15" thickBot="1" x14ac:dyDescent="0.35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52"/>
        <v>1539</v>
      </c>
      <c r="H579" s="54">
        <v>1539</v>
      </c>
      <c r="I579" s="54">
        <f t="shared" si="54"/>
        <v>0</v>
      </c>
      <c r="J579" s="54">
        <v>1539</v>
      </c>
      <c r="K579" s="55">
        <f t="shared" si="53"/>
        <v>0</v>
      </c>
      <c r="L579" s="55"/>
      <c r="M579" s="55"/>
    </row>
    <row r="580" spans="1:13" ht="15" thickBot="1" x14ac:dyDescent="0.35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52"/>
        <v>13040</v>
      </c>
      <c r="H580" s="54">
        <v>17320</v>
      </c>
      <c r="I580" s="54">
        <f t="shared" si="54"/>
        <v>0</v>
      </c>
      <c r="J580" s="54">
        <v>17320</v>
      </c>
      <c r="K580" s="55">
        <f t="shared" si="53"/>
        <v>0</v>
      </c>
      <c r="L580" s="55">
        <v>4280</v>
      </c>
      <c r="M580" s="55">
        <v>4280</v>
      </c>
    </row>
    <row r="581" spans="1:13" ht="15" thickBot="1" x14ac:dyDescent="0.35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52"/>
        <v>19156</v>
      </c>
      <c r="H581" s="54">
        <v>19656</v>
      </c>
      <c r="I581" s="54">
        <f t="shared" si="54"/>
        <v>0</v>
      </c>
      <c r="J581" s="54">
        <v>19656</v>
      </c>
      <c r="K581" s="55">
        <f t="shared" si="53"/>
        <v>0</v>
      </c>
      <c r="L581" s="55">
        <v>500</v>
      </c>
      <c r="M581" s="55">
        <v>500</v>
      </c>
    </row>
    <row r="582" spans="1:13" ht="15" thickBot="1" x14ac:dyDescent="0.35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52"/>
        <v>8761</v>
      </c>
      <c r="H582" s="54">
        <v>10501</v>
      </c>
      <c r="I582" s="54">
        <f t="shared" si="54"/>
        <v>0</v>
      </c>
      <c r="J582" s="54">
        <v>10501</v>
      </c>
      <c r="K582" s="55">
        <f t="shared" si="53"/>
        <v>0</v>
      </c>
      <c r="L582" s="55">
        <v>1740</v>
      </c>
      <c r="M582" s="55">
        <v>1740</v>
      </c>
    </row>
    <row r="583" spans="1:13" ht="15" thickBot="1" x14ac:dyDescent="0.35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52"/>
        <v>16840</v>
      </c>
      <c r="H583" s="54">
        <v>17320</v>
      </c>
      <c r="I583" s="54">
        <f t="shared" si="54"/>
        <v>0</v>
      </c>
      <c r="J583" s="54">
        <v>17320</v>
      </c>
      <c r="K583" s="55">
        <f t="shared" si="53"/>
        <v>0</v>
      </c>
      <c r="L583" s="55">
        <v>480</v>
      </c>
      <c r="M583" s="55">
        <v>480</v>
      </c>
    </row>
    <row r="584" spans="1:13" ht="15" thickBot="1" x14ac:dyDescent="0.35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52"/>
        <v>19890</v>
      </c>
      <c r="H584" s="54">
        <v>20680</v>
      </c>
      <c r="I584" s="54">
        <f t="shared" si="54"/>
        <v>0</v>
      </c>
      <c r="J584" s="54">
        <v>20680</v>
      </c>
      <c r="K584" s="55">
        <f t="shared" si="53"/>
        <v>0</v>
      </c>
      <c r="L584" s="55">
        <v>790</v>
      </c>
      <c r="M584" s="55">
        <v>790</v>
      </c>
    </row>
    <row r="585" spans="1:13" ht="15" thickBot="1" x14ac:dyDescent="0.35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52"/>
        <v>14260.25</v>
      </c>
      <c r="H585" s="54">
        <v>14860.25</v>
      </c>
      <c r="I585" s="54">
        <f t="shared" si="54"/>
        <v>0</v>
      </c>
      <c r="J585" s="54">
        <v>14860.25</v>
      </c>
      <c r="K585" s="55">
        <f t="shared" si="53"/>
        <v>0</v>
      </c>
      <c r="L585" s="55">
        <v>600</v>
      </c>
      <c r="M585" s="55">
        <v>600</v>
      </c>
    </row>
    <row r="586" spans="1:13" ht="15" thickBot="1" x14ac:dyDescent="0.35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52"/>
        <v>3919</v>
      </c>
      <c r="H586" s="54">
        <v>4399</v>
      </c>
      <c r="I586" s="54">
        <f t="shared" si="54"/>
        <v>0</v>
      </c>
      <c r="J586" s="54">
        <v>4399</v>
      </c>
      <c r="K586" s="55">
        <f t="shared" si="53"/>
        <v>0</v>
      </c>
      <c r="L586" s="55">
        <v>480</v>
      </c>
      <c r="M586" s="55">
        <v>480</v>
      </c>
    </row>
    <row r="587" spans="1:13" ht="15" thickBot="1" x14ac:dyDescent="0.35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52"/>
        <v>6239</v>
      </c>
      <c r="H587" s="54">
        <v>6479</v>
      </c>
      <c r="I587" s="54">
        <f t="shared" si="54"/>
        <v>0</v>
      </c>
      <c r="J587" s="54">
        <v>6479</v>
      </c>
      <c r="K587" s="55">
        <f t="shared" si="53"/>
        <v>0</v>
      </c>
      <c r="L587" s="55">
        <v>240</v>
      </c>
      <c r="M587" s="55">
        <v>240</v>
      </c>
    </row>
    <row r="588" spans="1:13" ht="15" thickBot="1" x14ac:dyDescent="0.35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52"/>
        <v>7942</v>
      </c>
      <c r="H588" s="54">
        <v>7942</v>
      </c>
      <c r="I588" s="54">
        <f t="shared" si="54"/>
        <v>0</v>
      </c>
      <c r="J588" s="54">
        <v>7942</v>
      </c>
      <c r="K588" s="55">
        <f t="shared" si="53"/>
        <v>0</v>
      </c>
      <c r="L588" s="55"/>
      <c r="M588" s="55"/>
    </row>
    <row r="589" spans="1:13" ht="15" thickBot="1" x14ac:dyDescent="0.35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52"/>
        <v>2727</v>
      </c>
      <c r="H589" s="54">
        <v>2967</v>
      </c>
      <c r="I589" s="54">
        <f t="shared" si="54"/>
        <v>0</v>
      </c>
      <c r="J589" s="54">
        <v>2967</v>
      </c>
      <c r="K589" s="55">
        <f t="shared" si="53"/>
        <v>0</v>
      </c>
      <c r="L589" s="55">
        <v>240</v>
      </c>
      <c r="M589" s="55">
        <v>240</v>
      </c>
    </row>
    <row r="590" spans="1:13" ht="15" thickBot="1" x14ac:dyDescent="0.35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52"/>
        <v>16911</v>
      </c>
      <c r="H590" s="54">
        <v>17271</v>
      </c>
      <c r="I590" s="54">
        <f t="shared" si="54"/>
        <v>0</v>
      </c>
      <c r="J590" s="54">
        <v>17271</v>
      </c>
      <c r="K590" s="55">
        <f t="shared" si="53"/>
        <v>0</v>
      </c>
      <c r="L590" s="55">
        <v>360</v>
      </c>
      <c r="M590" s="55">
        <v>360</v>
      </c>
    </row>
    <row r="591" spans="1:13" ht="15" thickBot="1" x14ac:dyDescent="0.35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52"/>
        <v>21846.6</v>
      </c>
      <c r="H591" s="54">
        <v>22206.6</v>
      </c>
      <c r="I591" s="54">
        <f t="shared" si="54"/>
        <v>0</v>
      </c>
      <c r="J591" s="54">
        <v>22206.6</v>
      </c>
      <c r="K591" s="55">
        <f t="shared" si="53"/>
        <v>0</v>
      </c>
      <c r="L591" s="55">
        <v>360</v>
      </c>
      <c r="M591" s="55">
        <v>360</v>
      </c>
    </row>
    <row r="592" spans="1:13" ht="15" thickBot="1" x14ac:dyDescent="0.35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ref="G592:G606" si="55">H592-M592</f>
        <v>9097</v>
      </c>
      <c r="H592" s="54">
        <v>9097</v>
      </c>
      <c r="I592" s="54">
        <f t="shared" ref="I592:I610" si="56">J592-H592</f>
        <v>0</v>
      </c>
      <c r="J592" s="54">
        <v>9097</v>
      </c>
      <c r="K592" s="55">
        <f t="shared" ref="K592:K608" si="57">M592-L592</f>
        <v>0</v>
      </c>
      <c r="L592" s="55"/>
      <c r="M592" s="55"/>
    </row>
    <row r="593" spans="1:13" ht="15" thickBot="1" x14ac:dyDescent="0.35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si="55"/>
        <v>16877</v>
      </c>
      <c r="H593" s="54">
        <v>16877</v>
      </c>
      <c r="I593" s="54">
        <f t="shared" si="56"/>
        <v>0</v>
      </c>
      <c r="J593" s="54">
        <v>16877</v>
      </c>
      <c r="K593" s="55">
        <f t="shared" si="57"/>
        <v>0</v>
      </c>
      <c r="L593" s="55"/>
      <c r="M593" s="55"/>
    </row>
    <row r="594" spans="1:13" ht="15" thickBot="1" x14ac:dyDescent="0.35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55"/>
        <v>6679</v>
      </c>
      <c r="H594" s="54">
        <v>6679</v>
      </c>
      <c r="I594" s="54">
        <f t="shared" si="56"/>
        <v>0</v>
      </c>
      <c r="J594" s="54">
        <v>6679</v>
      </c>
      <c r="K594" s="55">
        <f t="shared" si="57"/>
        <v>0</v>
      </c>
      <c r="L594" s="55"/>
      <c r="M594" s="55"/>
    </row>
    <row r="595" spans="1:13" ht="15" thickBot="1" x14ac:dyDescent="0.35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55"/>
        <v>47667</v>
      </c>
      <c r="H595" s="54">
        <v>48987</v>
      </c>
      <c r="I595" s="54">
        <f t="shared" si="56"/>
        <v>0</v>
      </c>
      <c r="J595" s="54">
        <v>48987</v>
      </c>
      <c r="K595" s="55">
        <f t="shared" si="57"/>
        <v>0</v>
      </c>
      <c r="L595" s="55">
        <v>1320</v>
      </c>
      <c r="M595" s="55">
        <v>1320</v>
      </c>
    </row>
    <row r="596" spans="1:13" ht="15" thickBot="1" x14ac:dyDescent="0.35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si="55"/>
        <v>54832</v>
      </c>
      <c r="H596" s="54">
        <v>54832</v>
      </c>
      <c r="I596" s="54">
        <f t="shared" si="56"/>
        <v>0</v>
      </c>
      <c r="J596" s="54">
        <v>54832</v>
      </c>
      <c r="K596" s="55">
        <f t="shared" si="57"/>
        <v>0</v>
      </c>
      <c r="L596" s="55"/>
      <c r="M596" s="55"/>
    </row>
    <row r="597" spans="1:13" ht="15" thickBot="1" x14ac:dyDescent="0.35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55"/>
        <v>28510</v>
      </c>
      <c r="H597" s="54">
        <v>28510</v>
      </c>
      <c r="I597" s="54">
        <f t="shared" si="56"/>
        <v>0</v>
      </c>
      <c r="J597" s="54">
        <v>28510</v>
      </c>
      <c r="K597" s="55">
        <f t="shared" si="57"/>
        <v>0</v>
      </c>
      <c r="L597" s="55"/>
      <c r="M597" s="55"/>
    </row>
    <row r="598" spans="1:13" ht="15" thickBot="1" x14ac:dyDescent="0.35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55"/>
        <v>3848</v>
      </c>
      <c r="H598" s="54">
        <v>3848</v>
      </c>
      <c r="I598" s="54">
        <f t="shared" si="56"/>
        <v>0</v>
      </c>
      <c r="J598" s="54">
        <v>3848</v>
      </c>
      <c r="K598" s="55">
        <f t="shared" si="57"/>
        <v>0</v>
      </c>
      <c r="L598" s="55"/>
      <c r="M598" s="55"/>
    </row>
    <row r="599" spans="1:13" ht="15" thickBot="1" x14ac:dyDescent="0.35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55"/>
        <v>7448</v>
      </c>
      <c r="H599" s="54">
        <v>7448</v>
      </c>
      <c r="I599" s="54">
        <f t="shared" si="56"/>
        <v>0</v>
      </c>
      <c r="J599" s="54">
        <v>7448</v>
      </c>
      <c r="K599" s="55">
        <f t="shared" si="57"/>
        <v>0</v>
      </c>
      <c r="L599" s="55"/>
      <c r="M599" s="55"/>
    </row>
    <row r="600" spans="1:13" ht="15" thickBot="1" x14ac:dyDescent="0.35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55"/>
        <v>9548</v>
      </c>
      <c r="H600" s="54">
        <v>9548</v>
      </c>
      <c r="I600" s="54">
        <f t="shared" si="56"/>
        <v>0</v>
      </c>
      <c r="J600" s="54">
        <v>9548</v>
      </c>
      <c r="K600" s="55">
        <f t="shared" si="57"/>
        <v>0</v>
      </c>
      <c r="L600" s="55"/>
      <c r="M600" s="55"/>
    </row>
    <row r="601" spans="1:13" ht="15" thickBot="1" x14ac:dyDescent="0.35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55"/>
        <v>10035.799999999999</v>
      </c>
      <c r="H601" s="54">
        <v>10035.799999999999</v>
      </c>
      <c r="I601" s="54">
        <f t="shared" si="56"/>
        <v>0</v>
      </c>
      <c r="J601" s="54">
        <v>10035.799999999999</v>
      </c>
      <c r="K601" s="55">
        <f t="shared" si="57"/>
        <v>0</v>
      </c>
      <c r="L601" s="55"/>
      <c r="M601" s="55"/>
    </row>
    <row r="602" spans="1:13" ht="15" thickBot="1" x14ac:dyDescent="0.35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55"/>
        <v>22321</v>
      </c>
      <c r="H602" s="54">
        <v>22321</v>
      </c>
      <c r="I602" s="54">
        <f t="shared" si="56"/>
        <v>0</v>
      </c>
      <c r="J602" s="54">
        <v>22321</v>
      </c>
      <c r="K602" s="55">
        <f t="shared" si="57"/>
        <v>0</v>
      </c>
      <c r="L602" s="55"/>
      <c r="M602" s="55"/>
    </row>
    <row r="603" spans="1:13" ht="15" thickBot="1" x14ac:dyDescent="0.35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55"/>
        <v>12780</v>
      </c>
      <c r="H603" s="54">
        <v>12780</v>
      </c>
      <c r="I603" s="54">
        <f t="shared" si="56"/>
        <v>0</v>
      </c>
      <c r="J603" s="54">
        <v>12780</v>
      </c>
      <c r="K603" s="55">
        <f t="shared" si="57"/>
        <v>0</v>
      </c>
      <c r="L603" s="55"/>
      <c r="M603" s="55"/>
    </row>
    <row r="604" spans="1:13" ht="15" thickBot="1" x14ac:dyDescent="0.35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55"/>
        <v>9684</v>
      </c>
      <c r="H604" s="54">
        <v>9684</v>
      </c>
      <c r="I604" s="54">
        <f t="shared" si="56"/>
        <v>0</v>
      </c>
      <c r="J604" s="54">
        <v>9684</v>
      </c>
      <c r="K604" s="55">
        <f t="shared" si="57"/>
        <v>0</v>
      </c>
      <c r="L604" s="55"/>
      <c r="M604" s="55"/>
    </row>
    <row r="605" spans="1:13" ht="15" thickBot="1" x14ac:dyDescent="0.35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55"/>
        <v>19120</v>
      </c>
      <c r="H605" s="54">
        <v>19120</v>
      </c>
      <c r="I605" s="54">
        <f t="shared" si="56"/>
        <v>0</v>
      </c>
      <c r="J605" s="54">
        <v>19120</v>
      </c>
      <c r="K605" s="55">
        <f t="shared" si="57"/>
        <v>0</v>
      </c>
      <c r="L605" s="55"/>
      <c r="M605" s="55"/>
    </row>
    <row r="606" spans="1:13" ht="15" thickBot="1" x14ac:dyDescent="0.35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55"/>
        <v>51055</v>
      </c>
      <c r="H606" s="54">
        <v>53020</v>
      </c>
      <c r="I606" s="54">
        <f t="shared" si="56"/>
        <v>0</v>
      </c>
      <c r="J606" s="54">
        <v>53020</v>
      </c>
      <c r="K606" s="55">
        <f t="shared" si="57"/>
        <v>0</v>
      </c>
      <c r="L606" s="55">
        <v>1965</v>
      </c>
      <c r="M606" s="55">
        <v>1965</v>
      </c>
    </row>
    <row r="607" spans="1:13" ht="15" thickBot="1" x14ac:dyDescent="0.35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ref="G607:G666" si="58">H607-M607</f>
        <v>13989</v>
      </c>
      <c r="H607" s="54">
        <v>13989</v>
      </c>
      <c r="I607" s="54">
        <f t="shared" si="56"/>
        <v>0</v>
      </c>
      <c r="J607" s="54">
        <v>13989</v>
      </c>
      <c r="K607" s="55">
        <f t="shared" si="57"/>
        <v>0</v>
      </c>
      <c r="L607" s="55"/>
      <c r="M607" s="55"/>
    </row>
    <row r="608" spans="1:13" ht="15" thickBot="1" x14ac:dyDescent="0.35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58"/>
        <v>49087</v>
      </c>
      <c r="H608" s="54">
        <v>49087</v>
      </c>
      <c r="I608" s="54">
        <f t="shared" si="56"/>
        <v>0</v>
      </c>
      <c r="J608" s="54">
        <v>49087</v>
      </c>
      <c r="K608" s="55">
        <f t="shared" si="57"/>
        <v>0</v>
      </c>
      <c r="L608" s="55"/>
      <c r="M608" s="55"/>
    </row>
    <row r="609" spans="1:13" ht="15" thickBot="1" x14ac:dyDescent="0.35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58"/>
        <v>156836</v>
      </c>
      <c r="H609" s="54">
        <v>156836</v>
      </c>
      <c r="I609" s="54">
        <f t="shared" si="56"/>
        <v>0</v>
      </c>
      <c r="J609" s="54">
        <v>156836</v>
      </c>
      <c r="K609" s="55">
        <f t="shared" ref="K609:K666" si="59">M609-L609</f>
        <v>0</v>
      </c>
      <c r="L609" s="55"/>
      <c r="M609" s="55"/>
    </row>
    <row r="610" spans="1:13" ht="15" thickBot="1" x14ac:dyDescent="0.35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58"/>
        <v>49128</v>
      </c>
      <c r="H610" s="54">
        <v>49128</v>
      </c>
      <c r="I610" s="54">
        <f t="shared" si="56"/>
        <v>0</v>
      </c>
      <c r="J610" s="54">
        <v>49128</v>
      </c>
      <c r="K610" s="55">
        <f t="shared" si="59"/>
        <v>0</v>
      </c>
      <c r="L610" s="55"/>
      <c r="M610" s="55"/>
    </row>
    <row r="611" spans="1:13" ht="15" thickBot="1" x14ac:dyDescent="0.35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58"/>
        <v>6426</v>
      </c>
      <c r="H611" s="54">
        <v>6426</v>
      </c>
      <c r="I611" s="54">
        <f t="shared" ref="I611:I666" si="60">J611-H611</f>
        <v>0</v>
      </c>
      <c r="J611" s="54">
        <v>6426</v>
      </c>
      <c r="K611" s="55">
        <f t="shared" si="59"/>
        <v>0</v>
      </c>
      <c r="L611" s="55"/>
      <c r="M611" s="55"/>
    </row>
    <row r="612" spans="1:13" ht="15" thickBot="1" x14ac:dyDescent="0.35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58"/>
        <v>7780</v>
      </c>
      <c r="H612" s="54">
        <v>7780</v>
      </c>
      <c r="I612" s="54">
        <f t="shared" si="60"/>
        <v>0</v>
      </c>
      <c r="J612" s="54">
        <v>7780</v>
      </c>
      <c r="K612" s="55">
        <f t="shared" si="59"/>
        <v>0</v>
      </c>
      <c r="L612" s="55"/>
      <c r="M612" s="55"/>
    </row>
    <row r="613" spans="1:13" ht="15" thickBot="1" x14ac:dyDescent="0.35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58"/>
        <v>59723</v>
      </c>
      <c r="H613" s="54">
        <v>60203</v>
      </c>
      <c r="I613" s="54">
        <f t="shared" si="60"/>
        <v>0</v>
      </c>
      <c r="J613" s="54">
        <v>60203</v>
      </c>
      <c r="K613" s="55">
        <f t="shared" si="59"/>
        <v>0</v>
      </c>
      <c r="L613" s="55">
        <v>480</v>
      </c>
      <c r="M613" s="55">
        <v>480</v>
      </c>
    </row>
    <row r="614" spans="1:13" ht="15" thickBot="1" x14ac:dyDescent="0.35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58"/>
        <v>11642</v>
      </c>
      <c r="H614" s="54">
        <v>11642</v>
      </c>
      <c r="I614" s="54">
        <f t="shared" si="60"/>
        <v>0</v>
      </c>
      <c r="J614" s="54">
        <v>11642</v>
      </c>
      <c r="K614" s="55">
        <f t="shared" si="59"/>
        <v>0</v>
      </c>
      <c r="L614" s="55"/>
      <c r="M614" s="55"/>
    </row>
    <row r="615" spans="1:13" ht="15" thickBot="1" x14ac:dyDescent="0.35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58"/>
        <v>950</v>
      </c>
      <c r="H615" s="54">
        <v>950</v>
      </c>
      <c r="I615" s="54">
        <f t="shared" si="60"/>
        <v>0</v>
      </c>
      <c r="J615" s="54">
        <v>950</v>
      </c>
      <c r="K615" s="55">
        <f t="shared" si="59"/>
        <v>0</v>
      </c>
      <c r="L615" s="55"/>
      <c r="M615" s="55"/>
    </row>
    <row r="616" spans="1:13" ht="15" thickBot="1" x14ac:dyDescent="0.35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58"/>
        <v>496</v>
      </c>
      <c r="H616" s="54">
        <v>646</v>
      </c>
      <c r="I616" s="54">
        <f t="shared" si="60"/>
        <v>0</v>
      </c>
      <c r="J616" s="54">
        <v>646</v>
      </c>
      <c r="K616" s="55">
        <f t="shared" si="59"/>
        <v>0</v>
      </c>
      <c r="L616" s="55">
        <v>150</v>
      </c>
      <c r="M616" s="55">
        <v>150</v>
      </c>
    </row>
    <row r="617" spans="1:13" ht="15" thickBot="1" x14ac:dyDescent="0.35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58"/>
        <v>69442</v>
      </c>
      <c r="H617" s="54">
        <v>69742</v>
      </c>
      <c r="I617" s="54">
        <f t="shared" si="60"/>
        <v>0</v>
      </c>
      <c r="J617" s="54">
        <v>69742</v>
      </c>
      <c r="K617" s="55">
        <f t="shared" si="59"/>
        <v>0</v>
      </c>
      <c r="L617" s="55">
        <v>300</v>
      </c>
      <c r="M617" s="55">
        <v>300</v>
      </c>
    </row>
    <row r="618" spans="1:13" ht="15" thickBot="1" x14ac:dyDescent="0.35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58"/>
        <v>213</v>
      </c>
      <c r="H618" s="54">
        <v>213</v>
      </c>
      <c r="I618" s="54">
        <f t="shared" si="60"/>
        <v>0</v>
      </c>
      <c r="J618" s="54">
        <v>213</v>
      </c>
      <c r="K618" s="55">
        <f t="shared" si="59"/>
        <v>0</v>
      </c>
      <c r="L618" s="55"/>
      <c r="M618" s="55"/>
    </row>
    <row r="619" spans="1:13" ht="15" thickBot="1" x14ac:dyDescent="0.35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58"/>
        <v>10108</v>
      </c>
      <c r="H619" s="54">
        <v>10108</v>
      </c>
      <c r="I619" s="54">
        <f t="shared" si="60"/>
        <v>0</v>
      </c>
      <c r="J619" s="54">
        <v>10108</v>
      </c>
      <c r="K619" s="55">
        <f t="shared" si="59"/>
        <v>0</v>
      </c>
      <c r="L619" s="55"/>
      <c r="M619" s="55"/>
    </row>
    <row r="620" spans="1:13" ht="15" thickBot="1" x14ac:dyDescent="0.35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58"/>
        <v>3960</v>
      </c>
      <c r="H620" s="54">
        <v>3960</v>
      </c>
      <c r="I620" s="54">
        <f t="shared" si="60"/>
        <v>0</v>
      </c>
      <c r="J620" s="54">
        <v>3960</v>
      </c>
      <c r="K620" s="55">
        <f t="shared" si="59"/>
        <v>0</v>
      </c>
      <c r="L620" s="55"/>
      <c r="M620" s="55"/>
    </row>
    <row r="621" spans="1:13" ht="15" thickBot="1" x14ac:dyDescent="0.35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58"/>
        <v>7110</v>
      </c>
      <c r="H621" s="54">
        <v>7110</v>
      </c>
      <c r="I621" s="54">
        <f t="shared" si="60"/>
        <v>0</v>
      </c>
      <c r="J621" s="54">
        <v>7110</v>
      </c>
      <c r="K621" s="55">
        <f t="shared" si="59"/>
        <v>0</v>
      </c>
      <c r="L621" s="55"/>
      <c r="M621" s="55"/>
    </row>
    <row r="622" spans="1:13" ht="15" thickBot="1" x14ac:dyDescent="0.35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58"/>
        <v>5400</v>
      </c>
      <c r="H622" s="54">
        <v>5400</v>
      </c>
      <c r="I622" s="54">
        <f t="shared" si="60"/>
        <v>0</v>
      </c>
      <c r="J622" s="54">
        <v>5400</v>
      </c>
      <c r="K622" s="55">
        <f t="shared" si="59"/>
        <v>0</v>
      </c>
      <c r="L622" s="55"/>
      <c r="M622" s="55"/>
    </row>
    <row r="623" spans="1:13" ht="15" thickBot="1" x14ac:dyDescent="0.35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58"/>
        <v>5400</v>
      </c>
      <c r="H623" s="54">
        <v>5400</v>
      </c>
      <c r="I623" s="54">
        <f t="shared" si="60"/>
        <v>0</v>
      </c>
      <c r="J623" s="54">
        <v>5400</v>
      </c>
      <c r="K623" s="55">
        <f t="shared" si="59"/>
        <v>0</v>
      </c>
      <c r="L623" s="55"/>
      <c r="M623" s="55"/>
    </row>
    <row r="624" spans="1:13" ht="15" thickBot="1" x14ac:dyDescent="0.35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58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59"/>
        <v>0</v>
      </c>
      <c r="L624" s="55"/>
      <c r="M624" s="55"/>
    </row>
    <row r="625" spans="1:13" ht="15" thickBot="1" x14ac:dyDescent="0.35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58"/>
        <v>144000</v>
      </c>
      <c r="H625" s="54">
        <v>144000</v>
      </c>
      <c r="I625" s="54">
        <f t="shared" ref="I625" si="61">J625-H625</f>
        <v>0</v>
      </c>
      <c r="J625" s="54">
        <v>144000</v>
      </c>
      <c r="K625" s="55">
        <f t="shared" si="59"/>
        <v>0</v>
      </c>
      <c r="L625" s="55"/>
      <c r="M625" s="55"/>
    </row>
    <row r="626" spans="1:13" ht="15" thickBot="1" x14ac:dyDescent="0.35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58"/>
        <v>12635</v>
      </c>
      <c r="H626" s="54">
        <v>12635</v>
      </c>
      <c r="I626" s="54">
        <f t="shared" si="60"/>
        <v>0</v>
      </c>
      <c r="J626" s="54">
        <v>12635</v>
      </c>
      <c r="K626" s="55">
        <f t="shared" si="59"/>
        <v>0</v>
      </c>
      <c r="L626" s="55"/>
      <c r="M626" s="55"/>
    </row>
    <row r="627" spans="1:13" ht="15" thickBot="1" x14ac:dyDescent="0.35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58"/>
        <v>20306</v>
      </c>
      <c r="H627" s="54">
        <v>20306</v>
      </c>
      <c r="I627" s="54">
        <f t="shared" si="60"/>
        <v>0</v>
      </c>
      <c r="J627" s="54">
        <v>20306</v>
      </c>
      <c r="K627" s="55">
        <f t="shared" si="59"/>
        <v>0</v>
      </c>
      <c r="L627" s="55"/>
      <c r="M627" s="55"/>
    </row>
    <row r="628" spans="1:13" ht="15" thickBot="1" x14ac:dyDescent="0.35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58"/>
        <v>60042</v>
      </c>
      <c r="H628" s="54">
        <v>60042</v>
      </c>
      <c r="I628" s="54">
        <f t="shared" si="60"/>
        <v>0</v>
      </c>
      <c r="J628" s="54">
        <v>60042</v>
      </c>
      <c r="K628" s="55">
        <f t="shared" si="59"/>
        <v>0</v>
      </c>
      <c r="L628" s="55"/>
      <c r="M628" s="55"/>
    </row>
    <row r="629" spans="1:13" ht="15" thickBot="1" x14ac:dyDescent="0.35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58"/>
        <v>43700.5</v>
      </c>
      <c r="H629" s="54">
        <v>44260.5</v>
      </c>
      <c r="I629" s="54">
        <f t="shared" si="60"/>
        <v>0</v>
      </c>
      <c r="J629" s="54">
        <v>44260.5</v>
      </c>
      <c r="K629" s="55">
        <f t="shared" si="59"/>
        <v>0</v>
      </c>
      <c r="L629" s="55">
        <v>560</v>
      </c>
      <c r="M629" s="55">
        <v>560</v>
      </c>
    </row>
    <row r="630" spans="1:13" ht="15" thickBot="1" x14ac:dyDescent="0.35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58"/>
        <v>44095</v>
      </c>
      <c r="H630" s="54">
        <v>45275</v>
      </c>
      <c r="I630" s="54">
        <f t="shared" si="60"/>
        <v>0</v>
      </c>
      <c r="J630" s="54">
        <v>45275</v>
      </c>
      <c r="K630" s="55">
        <f t="shared" si="59"/>
        <v>0</v>
      </c>
      <c r="L630" s="55">
        <v>1180</v>
      </c>
      <c r="M630" s="55">
        <v>1180</v>
      </c>
    </row>
    <row r="631" spans="1:13" ht="15" thickBot="1" x14ac:dyDescent="0.35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58"/>
        <v>9711</v>
      </c>
      <c r="H631" s="54">
        <v>9711</v>
      </c>
      <c r="I631" s="54">
        <f t="shared" si="60"/>
        <v>0</v>
      </c>
      <c r="J631" s="54">
        <v>9711</v>
      </c>
      <c r="K631" s="55">
        <f t="shared" si="59"/>
        <v>0</v>
      </c>
      <c r="L631" s="55"/>
      <c r="M631" s="55"/>
    </row>
    <row r="632" spans="1:13" ht="15" thickBot="1" x14ac:dyDescent="0.35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58"/>
        <v>13744.5</v>
      </c>
      <c r="H632" s="54">
        <v>14944.5</v>
      </c>
      <c r="I632" s="54">
        <f t="shared" si="60"/>
        <v>0</v>
      </c>
      <c r="J632" s="54">
        <v>14944.5</v>
      </c>
      <c r="K632" s="55">
        <f t="shared" si="59"/>
        <v>0</v>
      </c>
      <c r="L632" s="55">
        <v>1200</v>
      </c>
      <c r="M632" s="55">
        <v>1200</v>
      </c>
    </row>
    <row r="633" spans="1:13" ht="15" thickBot="1" x14ac:dyDescent="0.35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58"/>
        <v>8706</v>
      </c>
      <c r="H633" s="54">
        <v>8706</v>
      </c>
      <c r="I633" s="54">
        <f t="shared" si="60"/>
        <v>0</v>
      </c>
      <c r="J633" s="54">
        <v>8706</v>
      </c>
      <c r="K633" s="55">
        <f t="shared" si="59"/>
        <v>0</v>
      </c>
      <c r="L633" s="55"/>
      <c r="M633" s="55"/>
    </row>
    <row r="634" spans="1:13" ht="15" thickBot="1" x14ac:dyDescent="0.35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58"/>
        <v>8706</v>
      </c>
      <c r="H634" s="54">
        <v>8706</v>
      </c>
      <c r="I634" s="54">
        <f t="shared" si="60"/>
        <v>0</v>
      </c>
      <c r="J634" s="54">
        <v>8706</v>
      </c>
      <c r="K634" s="55">
        <f t="shared" si="59"/>
        <v>0</v>
      </c>
      <c r="L634" s="55"/>
      <c r="M634" s="55"/>
    </row>
    <row r="635" spans="1:13" ht="15" thickBot="1" x14ac:dyDescent="0.35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58"/>
        <v>5520</v>
      </c>
      <c r="H635" s="54">
        <v>5520</v>
      </c>
      <c r="I635" s="54">
        <f t="shared" si="60"/>
        <v>0</v>
      </c>
      <c r="J635" s="54">
        <v>5520</v>
      </c>
      <c r="K635" s="55">
        <f t="shared" si="59"/>
        <v>0</v>
      </c>
      <c r="L635" s="55"/>
      <c r="M635" s="55"/>
    </row>
    <row r="636" spans="1:13" ht="15" thickBot="1" x14ac:dyDescent="0.35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58"/>
        <v>9208</v>
      </c>
      <c r="H636" s="54">
        <v>9208</v>
      </c>
      <c r="I636" s="54">
        <f t="shared" si="60"/>
        <v>0</v>
      </c>
      <c r="J636" s="54">
        <v>9208</v>
      </c>
      <c r="K636" s="55">
        <f t="shared" si="59"/>
        <v>0</v>
      </c>
      <c r="L636" s="55"/>
      <c r="M636" s="55"/>
    </row>
    <row r="637" spans="1:13" ht="15" thickBot="1" x14ac:dyDescent="0.35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58"/>
        <v>6254</v>
      </c>
      <c r="H637" s="54">
        <v>6254</v>
      </c>
      <c r="I637" s="54">
        <f t="shared" si="60"/>
        <v>0</v>
      </c>
      <c r="J637" s="54">
        <v>6254</v>
      </c>
      <c r="K637" s="55">
        <f t="shared" si="59"/>
        <v>0</v>
      </c>
      <c r="L637" s="55"/>
      <c r="M637" s="55"/>
    </row>
    <row r="638" spans="1:13" ht="15" thickBot="1" x14ac:dyDescent="0.35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58"/>
        <v>21878</v>
      </c>
      <c r="H638" s="54">
        <v>23318</v>
      </c>
      <c r="I638" s="54">
        <f t="shared" si="60"/>
        <v>0</v>
      </c>
      <c r="J638" s="54">
        <v>23318</v>
      </c>
      <c r="K638" s="55">
        <f t="shared" si="59"/>
        <v>0</v>
      </c>
      <c r="L638" s="55">
        <v>1440</v>
      </c>
      <c r="M638" s="55">
        <v>1440</v>
      </c>
    </row>
    <row r="639" spans="1:13" ht="15" thickBot="1" x14ac:dyDescent="0.35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58"/>
        <v>25935</v>
      </c>
      <c r="H639" s="54">
        <v>25935</v>
      </c>
      <c r="I639" s="54">
        <f t="shared" si="60"/>
        <v>0</v>
      </c>
      <c r="J639" s="54">
        <v>25935</v>
      </c>
      <c r="K639" s="55">
        <f t="shared" si="59"/>
        <v>0</v>
      </c>
      <c r="L639" s="55"/>
      <c r="M639" s="55"/>
    </row>
    <row r="640" spans="1:13" ht="15" thickBot="1" x14ac:dyDescent="0.35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58"/>
        <v>3402</v>
      </c>
      <c r="H640" s="54">
        <v>3402</v>
      </c>
      <c r="I640" s="54">
        <f t="shared" si="60"/>
        <v>0</v>
      </c>
      <c r="J640" s="54">
        <v>3402</v>
      </c>
      <c r="K640" s="55">
        <f t="shared" si="59"/>
        <v>0</v>
      </c>
      <c r="L640" s="55"/>
      <c r="M640" s="55"/>
    </row>
    <row r="641" spans="1:13" ht="15" customHeight="1" thickBot="1" x14ac:dyDescent="0.35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58"/>
        <v>3735</v>
      </c>
      <c r="H641" s="54">
        <v>4035</v>
      </c>
      <c r="I641" s="54">
        <f t="shared" si="60"/>
        <v>0</v>
      </c>
      <c r="J641" s="54">
        <v>4035</v>
      </c>
      <c r="K641" s="55">
        <f t="shared" si="59"/>
        <v>0</v>
      </c>
      <c r="L641" s="55">
        <v>300</v>
      </c>
      <c r="M641" s="55">
        <v>300</v>
      </c>
    </row>
    <row r="642" spans="1:13" ht="15" thickBot="1" x14ac:dyDescent="0.35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58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59"/>
        <v>0</v>
      </c>
      <c r="L642" s="55">
        <v>240</v>
      </c>
      <c r="M642" s="55">
        <v>240</v>
      </c>
    </row>
    <row r="643" spans="1:13" ht="15" thickBot="1" x14ac:dyDescent="0.35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58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59"/>
        <v>0</v>
      </c>
      <c r="L643" s="55">
        <v>480</v>
      </c>
      <c r="M643" s="55">
        <v>480</v>
      </c>
    </row>
    <row r="644" spans="1:13" ht="15" thickBot="1" x14ac:dyDescent="0.35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58"/>
        <v>18819</v>
      </c>
      <c r="H644" s="54">
        <v>19389</v>
      </c>
      <c r="I644" s="54">
        <f t="shared" si="60"/>
        <v>0</v>
      </c>
      <c r="J644" s="54">
        <v>19389</v>
      </c>
      <c r="K644" s="55">
        <f t="shared" si="59"/>
        <v>0</v>
      </c>
      <c r="L644" s="55">
        <v>570</v>
      </c>
      <c r="M644" s="55">
        <v>570</v>
      </c>
    </row>
    <row r="645" spans="1:13" ht="15" thickBot="1" x14ac:dyDescent="0.35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58"/>
        <v>7020</v>
      </c>
      <c r="H645" s="54">
        <v>7020</v>
      </c>
      <c r="I645" s="54">
        <f t="shared" si="60"/>
        <v>0</v>
      </c>
      <c r="J645" s="54">
        <v>7020</v>
      </c>
      <c r="K645" s="55">
        <f t="shared" si="59"/>
        <v>0</v>
      </c>
      <c r="L645" s="55">
        <v>0</v>
      </c>
      <c r="M645" s="55">
        <v>0</v>
      </c>
    </row>
    <row r="646" spans="1:13" ht="15" thickBot="1" x14ac:dyDescent="0.35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58"/>
        <v>10080</v>
      </c>
      <c r="H646" s="54">
        <v>10080</v>
      </c>
      <c r="I646" s="54">
        <f t="shared" si="60"/>
        <v>0</v>
      </c>
      <c r="J646" s="54">
        <v>10080</v>
      </c>
      <c r="K646" s="55">
        <f t="shared" si="59"/>
        <v>0</v>
      </c>
      <c r="L646" s="55">
        <v>0</v>
      </c>
      <c r="M646" s="55">
        <v>0</v>
      </c>
    </row>
    <row r="647" spans="1:13" ht="15" customHeight="1" thickBot="1" x14ac:dyDescent="0.35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58"/>
        <v>8848</v>
      </c>
      <c r="H647" s="54">
        <v>9348</v>
      </c>
      <c r="I647" s="54">
        <f t="shared" si="60"/>
        <v>0</v>
      </c>
      <c r="J647" s="54">
        <v>9348</v>
      </c>
      <c r="K647" s="55">
        <f t="shared" si="59"/>
        <v>0</v>
      </c>
      <c r="L647" s="55">
        <v>500</v>
      </c>
      <c r="M647" s="55">
        <v>500</v>
      </c>
    </row>
    <row r="648" spans="1:13" ht="15" thickBot="1" x14ac:dyDescent="0.35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58"/>
        <v>25272</v>
      </c>
      <c r="H648" s="54">
        <v>25272</v>
      </c>
      <c r="I648" s="54">
        <f t="shared" si="60"/>
        <v>0</v>
      </c>
      <c r="J648" s="67">
        <v>25272</v>
      </c>
      <c r="K648" s="55">
        <f t="shared" si="59"/>
        <v>0</v>
      </c>
      <c r="L648" s="70"/>
      <c r="M648" s="55"/>
    </row>
    <row r="649" spans="1:13" ht="15" thickBot="1" x14ac:dyDescent="0.35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58"/>
        <v>35576</v>
      </c>
      <c r="H649" s="54">
        <v>35876</v>
      </c>
      <c r="I649" s="54">
        <f t="shared" si="60"/>
        <v>0</v>
      </c>
      <c r="J649" s="54">
        <v>35876</v>
      </c>
      <c r="K649" s="55">
        <f t="shared" si="59"/>
        <v>0</v>
      </c>
      <c r="L649" s="55">
        <v>300</v>
      </c>
      <c r="M649" s="55">
        <v>300</v>
      </c>
    </row>
    <row r="650" spans="1:13" ht="15" thickBot="1" x14ac:dyDescent="0.35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58"/>
        <v>3346</v>
      </c>
      <c r="H650" s="54">
        <v>3346</v>
      </c>
      <c r="I650" s="54">
        <f t="shared" si="60"/>
        <v>0</v>
      </c>
      <c r="J650" s="54">
        <v>3346</v>
      </c>
      <c r="K650" s="55">
        <f t="shared" si="59"/>
        <v>0</v>
      </c>
      <c r="L650" s="55"/>
      <c r="M650" s="55"/>
    </row>
    <row r="651" spans="1:13" ht="15" thickBot="1" x14ac:dyDescent="0.35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58"/>
        <v>3650</v>
      </c>
      <c r="H651" s="54">
        <v>3800</v>
      </c>
      <c r="I651" s="54">
        <f t="shared" si="60"/>
        <v>0</v>
      </c>
      <c r="J651" s="54">
        <v>3800</v>
      </c>
      <c r="K651" s="55">
        <f t="shared" si="59"/>
        <v>0</v>
      </c>
      <c r="L651" s="55">
        <v>150</v>
      </c>
      <c r="M651" s="55">
        <v>150</v>
      </c>
    </row>
    <row r="652" spans="1:13" ht="15" thickBot="1" x14ac:dyDescent="0.35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58"/>
        <v>21112</v>
      </c>
      <c r="H652" s="54">
        <v>21362</v>
      </c>
      <c r="I652" s="54">
        <f t="shared" si="60"/>
        <v>0</v>
      </c>
      <c r="J652" s="54">
        <v>21362</v>
      </c>
      <c r="K652" s="55">
        <f t="shared" si="59"/>
        <v>0</v>
      </c>
      <c r="L652" s="55">
        <v>250</v>
      </c>
      <c r="M652" s="55">
        <v>250</v>
      </c>
    </row>
    <row r="653" spans="1:13" ht="15" thickBot="1" x14ac:dyDescent="0.35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58"/>
        <v>5593</v>
      </c>
      <c r="H653" s="54">
        <v>5593</v>
      </c>
      <c r="I653" s="54">
        <f t="shared" si="60"/>
        <v>0</v>
      </c>
      <c r="J653" s="54">
        <v>5593</v>
      </c>
      <c r="K653" s="55">
        <f t="shared" si="59"/>
        <v>0</v>
      </c>
      <c r="L653" s="55"/>
      <c r="M653" s="55"/>
    </row>
    <row r="654" spans="1:13" ht="15" thickBot="1" x14ac:dyDescent="0.35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58"/>
        <v>3011</v>
      </c>
      <c r="H654" s="54">
        <v>3011</v>
      </c>
      <c r="I654" s="54">
        <f t="shared" si="60"/>
        <v>0</v>
      </c>
      <c r="J654" s="54">
        <v>3011</v>
      </c>
      <c r="K654" s="55">
        <f t="shared" si="59"/>
        <v>0</v>
      </c>
      <c r="L654" s="55"/>
      <c r="M654" s="55"/>
    </row>
    <row r="655" spans="1:13" ht="15" thickBot="1" x14ac:dyDescent="0.35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58"/>
        <v>4901</v>
      </c>
      <c r="H655" s="54">
        <v>4901</v>
      </c>
      <c r="I655" s="54">
        <f t="shared" si="60"/>
        <v>0</v>
      </c>
      <c r="J655" s="54">
        <v>4901</v>
      </c>
      <c r="K655" s="55">
        <f t="shared" si="59"/>
        <v>0</v>
      </c>
      <c r="L655" s="55"/>
      <c r="M655" s="55"/>
    </row>
    <row r="656" spans="1:13" ht="15" thickBot="1" x14ac:dyDescent="0.35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58"/>
        <v>3948</v>
      </c>
      <c r="H656" s="54">
        <v>3948</v>
      </c>
      <c r="I656" s="54">
        <f t="shared" si="60"/>
        <v>0</v>
      </c>
      <c r="J656" s="54">
        <v>3948</v>
      </c>
      <c r="K656" s="55">
        <f t="shared" si="59"/>
        <v>0</v>
      </c>
      <c r="L656" s="55"/>
      <c r="M656" s="55"/>
    </row>
    <row r="657" spans="1:13" ht="15" thickBot="1" x14ac:dyDescent="0.35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si="58"/>
        <v>9113</v>
      </c>
      <c r="H657" s="54">
        <v>9113</v>
      </c>
      <c r="I657" s="54">
        <f t="shared" si="60"/>
        <v>0</v>
      </c>
      <c r="J657" s="54">
        <v>9113</v>
      </c>
      <c r="K657" s="55">
        <f t="shared" si="59"/>
        <v>0</v>
      </c>
      <c r="L657" s="55"/>
      <c r="M657" s="55"/>
    </row>
    <row r="658" spans="1:13" ht="15" thickBot="1" x14ac:dyDescent="0.35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58"/>
        <v>7356</v>
      </c>
      <c r="H658" s="54">
        <v>7716</v>
      </c>
      <c r="I658" s="54">
        <f t="shared" si="60"/>
        <v>0</v>
      </c>
      <c r="J658" s="54">
        <v>7716</v>
      </c>
      <c r="K658" s="55">
        <f t="shared" si="59"/>
        <v>0</v>
      </c>
      <c r="L658" s="55">
        <v>360</v>
      </c>
      <c r="M658" s="55">
        <v>360</v>
      </c>
    </row>
    <row r="659" spans="1:13" ht="15" thickBot="1" x14ac:dyDescent="0.35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58"/>
        <v>6783</v>
      </c>
      <c r="H659" s="54">
        <v>6783</v>
      </c>
      <c r="I659" s="54">
        <f t="shared" si="60"/>
        <v>0</v>
      </c>
      <c r="J659" s="54">
        <v>6783</v>
      </c>
      <c r="K659" s="55">
        <f t="shared" si="59"/>
        <v>0</v>
      </c>
      <c r="L659" s="55"/>
      <c r="M659" s="55"/>
    </row>
    <row r="660" spans="1:13" ht="15" thickBot="1" x14ac:dyDescent="0.35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si="58"/>
        <v>16662</v>
      </c>
      <c r="H660" s="54">
        <v>16662</v>
      </c>
      <c r="I660" s="54">
        <f t="shared" si="60"/>
        <v>0</v>
      </c>
      <c r="J660" s="54">
        <v>16662</v>
      </c>
      <c r="K660" s="55">
        <f t="shared" si="59"/>
        <v>0</v>
      </c>
      <c r="L660" s="55"/>
      <c r="M660" s="55"/>
    </row>
    <row r="661" spans="1:13" ht="15" thickBot="1" x14ac:dyDescent="0.35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58"/>
        <v>25940</v>
      </c>
      <c r="H661" s="54">
        <v>25940</v>
      </c>
      <c r="I661" s="54">
        <f t="shared" si="60"/>
        <v>0</v>
      </c>
      <c r="J661" s="54">
        <v>25940</v>
      </c>
      <c r="K661" s="55">
        <f t="shared" si="59"/>
        <v>0</v>
      </c>
      <c r="L661" s="55"/>
      <c r="M661" s="55"/>
    </row>
    <row r="662" spans="1:13" ht="15" thickBot="1" x14ac:dyDescent="0.35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58"/>
        <v>6992</v>
      </c>
      <c r="H662" s="54">
        <v>6992</v>
      </c>
      <c r="I662" s="54">
        <f t="shared" si="60"/>
        <v>0</v>
      </c>
      <c r="J662" s="54">
        <v>6992</v>
      </c>
      <c r="K662" s="55">
        <f t="shared" si="59"/>
        <v>0</v>
      </c>
      <c r="L662" s="55"/>
      <c r="M662" s="55"/>
    </row>
    <row r="663" spans="1:13" ht="15" thickBot="1" x14ac:dyDescent="0.35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58"/>
        <v>6482</v>
      </c>
      <c r="H663" s="54">
        <v>6992</v>
      </c>
      <c r="I663" s="54">
        <f t="shared" si="60"/>
        <v>0</v>
      </c>
      <c r="J663" s="54">
        <v>6992</v>
      </c>
      <c r="K663" s="55">
        <f t="shared" si="59"/>
        <v>0</v>
      </c>
      <c r="L663" s="55">
        <v>510</v>
      </c>
      <c r="M663" s="55">
        <v>510</v>
      </c>
    </row>
    <row r="664" spans="1:13" ht="15" thickBot="1" x14ac:dyDescent="0.35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58"/>
        <v>41295</v>
      </c>
      <c r="H664" s="54">
        <v>43475</v>
      </c>
      <c r="I664" s="54">
        <f t="shared" si="60"/>
        <v>0</v>
      </c>
      <c r="J664" s="54">
        <v>43475</v>
      </c>
      <c r="K664" s="55">
        <f t="shared" si="59"/>
        <v>0</v>
      </c>
      <c r="L664" s="55">
        <v>2180</v>
      </c>
      <c r="M664" s="55">
        <v>2180</v>
      </c>
    </row>
    <row r="665" spans="1:13" ht="15" thickBot="1" x14ac:dyDescent="0.35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58"/>
        <v>37715</v>
      </c>
      <c r="H665" s="54">
        <v>38915</v>
      </c>
      <c r="I665" s="54">
        <f t="shared" si="60"/>
        <v>0</v>
      </c>
      <c r="J665" s="54">
        <v>38915</v>
      </c>
      <c r="K665" s="55">
        <f t="shared" si="59"/>
        <v>0</v>
      </c>
      <c r="L665" s="55">
        <v>1200</v>
      </c>
      <c r="M665" s="55">
        <v>1200</v>
      </c>
    </row>
    <row r="666" spans="1:13" ht="15" thickBot="1" x14ac:dyDescent="0.35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58"/>
        <v>2280</v>
      </c>
      <c r="H666" s="54">
        <v>2280</v>
      </c>
      <c r="I666" s="54">
        <f t="shared" si="60"/>
        <v>0</v>
      </c>
      <c r="J666" s="54">
        <v>2280</v>
      </c>
      <c r="K666" s="55">
        <f t="shared" si="59"/>
        <v>0</v>
      </c>
      <c r="L666" s="55"/>
      <c r="M666" s="55"/>
    </row>
    <row r="667" spans="1:13" ht="15" thickBot="1" x14ac:dyDescent="0.35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ref="G667:G674" si="62">H667-M667</f>
        <v>10800</v>
      </c>
      <c r="H667" s="54">
        <v>10800</v>
      </c>
      <c r="I667" s="54">
        <f t="shared" ref="I667:I697" si="63">J667-H667</f>
        <v>0</v>
      </c>
      <c r="J667" s="54">
        <v>10800</v>
      </c>
      <c r="K667" s="55">
        <f t="shared" ref="K667:K674" si="64">M667-L667</f>
        <v>0</v>
      </c>
      <c r="L667" s="55">
        <v>0</v>
      </c>
      <c r="M667" s="55">
        <v>0</v>
      </c>
    </row>
    <row r="668" spans="1:13" ht="15" thickBot="1" x14ac:dyDescent="0.35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62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64"/>
        <v>0</v>
      </c>
      <c r="L668" s="55">
        <v>1450</v>
      </c>
      <c r="M668" s="55">
        <v>1450</v>
      </c>
    </row>
    <row r="669" spans="1:13" ht="15" thickBot="1" x14ac:dyDescent="0.35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62"/>
        <v>22206.6</v>
      </c>
      <c r="H669" s="54">
        <v>22706.6</v>
      </c>
      <c r="I669" s="54">
        <f t="shared" ref="I669:I672" si="65">J669-H669</f>
        <v>0</v>
      </c>
      <c r="J669" s="54">
        <v>22706.6</v>
      </c>
      <c r="K669" s="55">
        <f t="shared" si="64"/>
        <v>0</v>
      </c>
      <c r="L669" s="55">
        <v>500</v>
      </c>
      <c r="M669" s="55">
        <v>500</v>
      </c>
    </row>
    <row r="670" spans="1:13" ht="15" thickBot="1" x14ac:dyDescent="0.35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62"/>
        <v>165170.29999999999</v>
      </c>
      <c r="H670" s="54">
        <v>165170.29999999999</v>
      </c>
      <c r="I670" s="54">
        <f t="shared" si="65"/>
        <v>0</v>
      </c>
      <c r="J670" s="54">
        <v>165170.29999999999</v>
      </c>
      <c r="K670" s="55">
        <f t="shared" si="64"/>
        <v>0</v>
      </c>
      <c r="L670" s="55">
        <v>0</v>
      </c>
      <c r="M670" s="55">
        <v>0</v>
      </c>
    </row>
    <row r="671" spans="1:13" ht="15" thickBot="1" x14ac:dyDescent="0.35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62"/>
        <v>181675.6</v>
      </c>
      <c r="H671" s="54">
        <v>182675.6</v>
      </c>
      <c r="I671" s="54">
        <f t="shared" si="65"/>
        <v>0</v>
      </c>
      <c r="J671" s="54">
        <v>182675.6</v>
      </c>
      <c r="K671" s="55">
        <f t="shared" si="64"/>
        <v>0</v>
      </c>
      <c r="L671" s="55">
        <v>1000</v>
      </c>
      <c r="M671" s="55">
        <v>1000</v>
      </c>
    </row>
    <row r="672" spans="1:13" ht="15" thickBot="1" x14ac:dyDescent="0.35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62"/>
        <v>0</v>
      </c>
      <c r="H672" s="54">
        <v>0</v>
      </c>
      <c r="I672" s="54">
        <f t="shared" si="65"/>
        <v>0</v>
      </c>
      <c r="J672" s="54">
        <v>0</v>
      </c>
      <c r="K672" s="55">
        <f t="shared" si="64"/>
        <v>0</v>
      </c>
      <c r="L672" s="55">
        <v>0</v>
      </c>
      <c r="M672" s="55">
        <v>0</v>
      </c>
    </row>
    <row r="673" spans="1:13" ht="15" thickBot="1" x14ac:dyDescent="0.35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62"/>
        <v>0</v>
      </c>
      <c r="H673" s="54">
        <v>0</v>
      </c>
      <c r="I673" s="54">
        <f t="shared" si="63"/>
        <v>0</v>
      </c>
      <c r="J673" s="54">
        <v>0</v>
      </c>
      <c r="K673" s="55">
        <f t="shared" si="64"/>
        <v>0</v>
      </c>
      <c r="L673" s="55">
        <v>0</v>
      </c>
      <c r="M673" s="55">
        <v>0</v>
      </c>
    </row>
    <row r="674" spans="1:13" ht="15" thickBot="1" x14ac:dyDescent="0.35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62"/>
        <v>511081</v>
      </c>
      <c r="H674" s="54">
        <v>511081</v>
      </c>
      <c r="I674" s="54">
        <f t="shared" si="63"/>
        <v>0</v>
      </c>
      <c r="J674" s="54">
        <v>511081</v>
      </c>
      <c r="K674" s="55">
        <f t="shared" si="64"/>
        <v>0</v>
      </c>
      <c r="L674" s="55"/>
      <c r="M674" s="55"/>
    </row>
    <row r="675" spans="1:13" ht="15" thickBot="1" x14ac:dyDescent="0.35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ref="G675:G697" si="66">H675-M675</f>
        <v>59225.9</v>
      </c>
      <c r="H675" s="54">
        <v>60005.9</v>
      </c>
      <c r="I675" s="54">
        <f t="shared" si="63"/>
        <v>0</v>
      </c>
      <c r="J675" s="54">
        <v>60005.9</v>
      </c>
      <c r="K675" s="55">
        <f t="shared" ref="K675:K697" si="67">M675-L675</f>
        <v>0</v>
      </c>
      <c r="L675" s="55">
        <v>780</v>
      </c>
      <c r="M675" s="55">
        <v>780</v>
      </c>
    </row>
    <row r="676" spans="1:13" ht="15" thickBot="1" x14ac:dyDescent="0.35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66"/>
        <v>7279</v>
      </c>
      <c r="H676" s="54">
        <v>12839</v>
      </c>
      <c r="I676" s="54">
        <f t="shared" si="63"/>
        <v>0</v>
      </c>
      <c r="J676" s="54">
        <v>12839</v>
      </c>
      <c r="K676" s="55">
        <f t="shared" si="67"/>
        <v>0</v>
      </c>
      <c r="L676" s="55">
        <v>5560</v>
      </c>
      <c r="M676" s="55">
        <v>5560</v>
      </c>
    </row>
    <row r="677" spans="1:13" ht="15" thickBot="1" x14ac:dyDescent="0.35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66"/>
        <v>35625</v>
      </c>
      <c r="H677" s="54">
        <v>35625</v>
      </c>
      <c r="I677" s="54">
        <f t="shared" si="63"/>
        <v>0</v>
      </c>
      <c r="J677" s="54">
        <v>35625</v>
      </c>
      <c r="K677" s="55">
        <f t="shared" si="67"/>
        <v>0</v>
      </c>
      <c r="L677" s="55"/>
      <c r="M677" s="55"/>
    </row>
    <row r="678" spans="1:13" ht="15" customHeight="1" thickBot="1" x14ac:dyDescent="0.35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ref="G678" si="68">H678-M678</f>
        <v>8320</v>
      </c>
      <c r="H678" s="54">
        <v>8320</v>
      </c>
      <c r="I678" s="54">
        <f t="shared" ref="I678" si="69">J678-H678</f>
        <v>0</v>
      </c>
      <c r="J678" s="54">
        <v>8320</v>
      </c>
      <c r="K678" s="55">
        <f t="shared" ref="K678" si="70">M678-L678</f>
        <v>0</v>
      </c>
      <c r="L678" s="55"/>
      <c r="M678" s="55"/>
    </row>
    <row r="679" spans="1:13" ht="15" customHeight="1" thickBot="1" x14ac:dyDescent="0.35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66"/>
        <v>193365</v>
      </c>
      <c r="H679" s="54">
        <v>193365</v>
      </c>
      <c r="I679" s="54">
        <f t="shared" si="63"/>
        <v>0</v>
      </c>
      <c r="J679" s="54">
        <v>193365</v>
      </c>
      <c r="K679" s="55">
        <f t="shared" si="67"/>
        <v>0</v>
      </c>
      <c r="L679" s="55"/>
      <c r="M679" s="55"/>
    </row>
    <row r="680" spans="1:13" ht="15" customHeight="1" thickBot="1" x14ac:dyDescent="0.35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si="66"/>
        <v>5062</v>
      </c>
      <c r="H680" s="54">
        <v>5182</v>
      </c>
      <c r="I680" s="54">
        <f t="shared" si="63"/>
        <v>0</v>
      </c>
      <c r="J680" s="54">
        <v>5182</v>
      </c>
      <c r="K680" s="55">
        <f t="shared" si="67"/>
        <v>0</v>
      </c>
      <c r="L680" s="55">
        <v>120</v>
      </c>
      <c r="M680" s="55">
        <v>120</v>
      </c>
    </row>
    <row r="681" spans="1:13" ht="15" customHeight="1" thickBot="1" x14ac:dyDescent="0.35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66"/>
        <v>5018</v>
      </c>
      <c r="H681" s="54">
        <v>5018</v>
      </c>
      <c r="I681" s="54">
        <f t="shared" si="63"/>
        <v>0</v>
      </c>
      <c r="J681" s="54">
        <v>5018</v>
      </c>
      <c r="K681" s="55">
        <f t="shared" si="67"/>
        <v>0</v>
      </c>
      <c r="L681" s="55"/>
      <c r="M681" s="55"/>
    </row>
    <row r="682" spans="1:13" ht="15" customHeight="1" thickBot="1" x14ac:dyDescent="0.35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66"/>
        <v>2948</v>
      </c>
      <c r="H682" s="54">
        <v>2948</v>
      </c>
      <c r="I682" s="54">
        <f t="shared" si="63"/>
        <v>0</v>
      </c>
      <c r="J682" s="54">
        <v>2948</v>
      </c>
      <c r="K682" s="55">
        <f t="shared" si="67"/>
        <v>0</v>
      </c>
      <c r="L682" s="55"/>
      <c r="M682" s="55"/>
    </row>
    <row r="683" spans="1:13" ht="15" customHeight="1" thickBot="1" x14ac:dyDescent="0.35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66"/>
        <v>4800</v>
      </c>
      <c r="H683" s="54">
        <v>5040</v>
      </c>
      <c r="I683" s="54">
        <f t="shared" si="63"/>
        <v>0</v>
      </c>
      <c r="J683" s="54">
        <v>5040</v>
      </c>
      <c r="K683" s="55">
        <f t="shared" si="67"/>
        <v>0</v>
      </c>
      <c r="L683" s="55">
        <v>240</v>
      </c>
      <c r="M683" s="55">
        <v>240</v>
      </c>
    </row>
    <row r="684" spans="1:13" ht="15" customHeight="1" thickBot="1" x14ac:dyDescent="0.35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66"/>
        <v>5166</v>
      </c>
      <c r="H684" s="54">
        <v>5166</v>
      </c>
      <c r="I684" s="54">
        <f t="shared" si="63"/>
        <v>0</v>
      </c>
      <c r="J684" s="54">
        <v>5166</v>
      </c>
      <c r="K684" s="55">
        <f t="shared" si="67"/>
        <v>0</v>
      </c>
      <c r="L684" s="55"/>
      <c r="M684" s="55"/>
    </row>
    <row r="685" spans="1:13" ht="15" customHeight="1" thickBot="1" x14ac:dyDescent="0.35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66"/>
        <v>5075</v>
      </c>
      <c r="H685" s="54">
        <v>5075</v>
      </c>
      <c r="I685" s="54">
        <f t="shared" si="63"/>
        <v>0</v>
      </c>
      <c r="J685" s="54">
        <v>5075</v>
      </c>
      <c r="K685" s="55">
        <f t="shared" si="67"/>
        <v>0</v>
      </c>
      <c r="L685" s="55"/>
      <c r="M685" s="55"/>
    </row>
    <row r="686" spans="1:13" ht="15" customHeight="1" thickBot="1" x14ac:dyDescent="0.35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66"/>
        <v>11653</v>
      </c>
      <c r="H686" s="54">
        <v>11653</v>
      </c>
      <c r="I686" s="54">
        <f t="shared" si="63"/>
        <v>0</v>
      </c>
      <c r="J686" s="54">
        <v>11653</v>
      </c>
      <c r="K686" s="55">
        <f t="shared" si="67"/>
        <v>0</v>
      </c>
      <c r="L686" s="55"/>
      <c r="M686" s="55"/>
    </row>
    <row r="687" spans="1:13" ht="15" customHeight="1" thickBot="1" x14ac:dyDescent="0.35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66"/>
        <v>10951</v>
      </c>
      <c r="H687" s="54">
        <v>10951</v>
      </c>
      <c r="I687" s="54">
        <f t="shared" si="63"/>
        <v>0</v>
      </c>
      <c r="J687" s="54">
        <v>10951</v>
      </c>
      <c r="K687" s="55">
        <f t="shared" si="67"/>
        <v>0</v>
      </c>
      <c r="L687" s="55"/>
      <c r="M687" s="55"/>
    </row>
    <row r="688" spans="1:13" ht="15" customHeight="1" thickBot="1" x14ac:dyDescent="0.35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66"/>
        <v>12690</v>
      </c>
      <c r="H688" s="54">
        <v>12690</v>
      </c>
      <c r="I688" s="54">
        <f t="shared" si="63"/>
        <v>0</v>
      </c>
      <c r="J688" s="54">
        <v>12690</v>
      </c>
      <c r="K688" s="55">
        <f t="shared" si="67"/>
        <v>0</v>
      </c>
      <c r="L688" s="55"/>
      <c r="M688" s="55"/>
    </row>
    <row r="689" spans="1:13" ht="15" customHeight="1" thickBot="1" x14ac:dyDescent="0.35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66"/>
        <v>12560</v>
      </c>
      <c r="H689" s="54">
        <v>12560</v>
      </c>
      <c r="I689" s="54">
        <f t="shared" si="63"/>
        <v>0</v>
      </c>
      <c r="J689" s="54">
        <v>12560</v>
      </c>
      <c r="K689" s="55">
        <f t="shared" si="67"/>
        <v>0</v>
      </c>
      <c r="L689" s="55"/>
      <c r="M689" s="55"/>
    </row>
    <row r="690" spans="1:13" ht="15" customHeight="1" thickBot="1" x14ac:dyDescent="0.35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66"/>
        <v>20658.599999999999</v>
      </c>
      <c r="H690" s="54">
        <v>20658.599999999999</v>
      </c>
      <c r="I690" s="54">
        <f t="shared" si="63"/>
        <v>0</v>
      </c>
      <c r="J690" s="54">
        <v>20658.599999999999</v>
      </c>
      <c r="K690" s="55">
        <f t="shared" si="67"/>
        <v>0</v>
      </c>
      <c r="L690" s="55"/>
      <c r="M690" s="55"/>
    </row>
    <row r="691" spans="1:13" ht="15" customHeight="1" thickBot="1" x14ac:dyDescent="0.35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66"/>
        <v>20658.599999999999</v>
      </c>
      <c r="H691" s="54">
        <v>20658.599999999999</v>
      </c>
      <c r="I691" s="54">
        <f t="shared" si="63"/>
        <v>0</v>
      </c>
      <c r="J691" s="54">
        <v>20658.599999999999</v>
      </c>
      <c r="K691" s="55">
        <f t="shared" si="67"/>
        <v>0</v>
      </c>
      <c r="L691" s="55"/>
      <c r="M691" s="55"/>
    </row>
    <row r="692" spans="1:13" ht="15" customHeight="1" thickBot="1" x14ac:dyDescent="0.35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66"/>
        <v>12019</v>
      </c>
      <c r="H692" s="54">
        <v>12019</v>
      </c>
      <c r="I692" s="54">
        <f t="shared" si="63"/>
        <v>0</v>
      </c>
      <c r="J692" s="54">
        <v>12019</v>
      </c>
      <c r="K692" s="55">
        <f t="shared" si="67"/>
        <v>0</v>
      </c>
      <c r="L692" s="55"/>
      <c r="M692" s="55"/>
    </row>
    <row r="693" spans="1:13" ht="15" customHeight="1" thickBot="1" x14ac:dyDescent="0.35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66"/>
        <v>12915</v>
      </c>
      <c r="H693" s="54">
        <v>12915</v>
      </c>
      <c r="I693" s="54">
        <f t="shared" si="63"/>
        <v>0</v>
      </c>
      <c r="J693" s="54">
        <v>12915</v>
      </c>
      <c r="K693" s="55">
        <f t="shared" si="67"/>
        <v>0</v>
      </c>
      <c r="L693" s="55"/>
      <c r="M693" s="55"/>
    </row>
    <row r="694" spans="1:13" ht="15" customHeight="1" thickBot="1" x14ac:dyDescent="0.35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66"/>
        <v>19363</v>
      </c>
      <c r="H694" s="54">
        <v>19363</v>
      </c>
      <c r="I694" s="54">
        <f t="shared" si="63"/>
        <v>0</v>
      </c>
      <c r="J694" s="54">
        <v>19363</v>
      </c>
      <c r="K694" s="55">
        <f t="shared" si="67"/>
        <v>0</v>
      </c>
      <c r="L694" s="55"/>
      <c r="M694" s="55"/>
    </row>
    <row r="695" spans="1:13" ht="15" customHeight="1" thickBot="1" x14ac:dyDescent="0.35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66"/>
        <v>18241</v>
      </c>
      <c r="H695" s="54">
        <v>18361</v>
      </c>
      <c r="I695" s="54">
        <f t="shared" si="63"/>
        <v>0</v>
      </c>
      <c r="J695" s="54">
        <v>18361</v>
      </c>
      <c r="K695" s="55">
        <f t="shared" si="67"/>
        <v>0</v>
      </c>
      <c r="L695" s="55">
        <v>120</v>
      </c>
      <c r="M695" s="55">
        <v>120</v>
      </c>
    </row>
    <row r="696" spans="1:13" ht="15" customHeight="1" thickBot="1" x14ac:dyDescent="0.35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66"/>
        <v>9698</v>
      </c>
      <c r="H696" s="54">
        <v>10198</v>
      </c>
      <c r="I696" s="54">
        <f t="shared" si="63"/>
        <v>0</v>
      </c>
      <c r="J696" s="54">
        <v>10198</v>
      </c>
      <c r="K696" s="55">
        <f t="shared" si="67"/>
        <v>0</v>
      </c>
      <c r="L696" s="55">
        <v>500</v>
      </c>
      <c r="M696" s="55">
        <v>500</v>
      </c>
    </row>
    <row r="697" spans="1:13" ht="15" customHeight="1" thickBot="1" x14ac:dyDescent="0.35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66"/>
        <v>9310</v>
      </c>
      <c r="H697" s="54">
        <v>9310</v>
      </c>
      <c r="I697" s="54">
        <f t="shared" si="63"/>
        <v>0</v>
      </c>
      <c r="J697" s="54">
        <v>9310</v>
      </c>
      <c r="K697" s="55">
        <f t="shared" si="67"/>
        <v>0</v>
      </c>
      <c r="L697" s="55"/>
      <c r="M697" s="55"/>
    </row>
    <row r="698" spans="1:13" ht="15" thickBot="1" x14ac:dyDescent="0.35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ref="G698:G720" si="71">H698-M698</f>
        <v>38869</v>
      </c>
      <c r="H698" s="54">
        <v>38929</v>
      </c>
      <c r="I698" s="54">
        <f t="shared" ref="I698:I720" si="72">J698-H698</f>
        <v>0</v>
      </c>
      <c r="J698" s="54">
        <v>38929</v>
      </c>
      <c r="K698" s="55">
        <f t="shared" ref="K698:K720" si="73">M698-L698</f>
        <v>0</v>
      </c>
      <c r="L698" s="55">
        <v>60</v>
      </c>
      <c r="M698" s="55">
        <v>60</v>
      </c>
    </row>
    <row r="699" spans="1:13" ht="15" thickBot="1" x14ac:dyDescent="0.35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71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73"/>
        <v>0</v>
      </c>
      <c r="L699" s="55"/>
      <c r="M699" s="55"/>
    </row>
    <row r="700" spans="1:13" ht="15" thickBot="1" x14ac:dyDescent="0.35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71"/>
        <v>50188</v>
      </c>
      <c r="H700" s="54">
        <v>50188</v>
      </c>
      <c r="I700" s="54">
        <f t="shared" si="72"/>
        <v>0</v>
      </c>
      <c r="J700" s="54">
        <v>50188</v>
      </c>
      <c r="K700" s="55">
        <f t="shared" si="73"/>
        <v>0</v>
      </c>
      <c r="L700" s="55"/>
      <c r="M700" s="55"/>
    </row>
    <row r="701" spans="1:13" ht="15" thickBot="1" x14ac:dyDescent="0.35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71"/>
        <v>39709.014000000003</v>
      </c>
      <c r="H701" s="54">
        <v>41282.514000000003</v>
      </c>
      <c r="I701" s="54">
        <f t="shared" si="72"/>
        <v>0</v>
      </c>
      <c r="J701" s="54">
        <v>41282.514000000003</v>
      </c>
      <c r="K701" s="55">
        <f t="shared" si="73"/>
        <v>0</v>
      </c>
      <c r="L701" s="55">
        <v>1573.5</v>
      </c>
      <c r="M701" s="55">
        <v>1573.5</v>
      </c>
    </row>
    <row r="702" spans="1:13" ht="15" thickBot="1" x14ac:dyDescent="0.35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71"/>
        <v>12585</v>
      </c>
      <c r="H702" s="54">
        <v>12705</v>
      </c>
      <c r="I702" s="54">
        <f t="shared" si="72"/>
        <v>0</v>
      </c>
      <c r="J702" s="54">
        <v>12705</v>
      </c>
      <c r="K702" s="55">
        <f t="shared" si="73"/>
        <v>0</v>
      </c>
      <c r="L702" s="55">
        <v>120</v>
      </c>
      <c r="M702" s="55">
        <f>120</f>
        <v>120</v>
      </c>
    </row>
    <row r="703" spans="1:13" ht="15" thickBot="1" x14ac:dyDescent="0.35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71"/>
        <v>478388</v>
      </c>
      <c r="H703" s="54">
        <v>480918</v>
      </c>
      <c r="I703" s="54">
        <f t="shared" si="72"/>
        <v>0</v>
      </c>
      <c r="J703" s="54">
        <v>480918</v>
      </c>
      <c r="K703" s="55">
        <f t="shared" si="73"/>
        <v>0</v>
      </c>
      <c r="L703" s="55">
        <v>2530</v>
      </c>
      <c r="M703" s="55">
        <v>2530</v>
      </c>
    </row>
    <row r="704" spans="1:13" ht="15" thickBot="1" x14ac:dyDescent="0.35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71"/>
        <v>484346</v>
      </c>
      <c r="H704" s="54">
        <v>485226</v>
      </c>
      <c r="I704" s="54">
        <f t="shared" si="72"/>
        <v>0</v>
      </c>
      <c r="J704" s="54">
        <v>485226</v>
      </c>
      <c r="K704" s="55">
        <f t="shared" si="73"/>
        <v>0</v>
      </c>
      <c r="L704" s="55">
        <v>880</v>
      </c>
      <c r="M704" s="55">
        <v>880</v>
      </c>
    </row>
    <row r="705" spans="1:13" ht="15" thickBot="1" x14ac:dyDescent="0.35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si="71"/>
        <v>191907</v>
      </c>
      <c r="H705" s="54">
        <v>191907</v>
      </c>
      <c r="I705" s="54">
        <f t="shared" si="72"/>
        <v>0</v>
      </c>
      <c r="J705" s="54">
        <v>191907</v>
      </c>
      <c r="K705" s="55">
        <f t="shared" si="73"/>
        <v>0</v>
      </c>
      <c r="L705" s="55"/>
      <c r="M705" s="55"/>
    </row>
    <row r="706" spans="1:13" ht="15" thickBot="1" x14ac:dyDescent="0.35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71"/>
        <v>459217</v>
      </c>
      <c r="H706" s="54">
        <v>459977</v>
      </c>
      <c r="I706" s="54">
        <f t="shared" si="72"/>
        <v>0</v>
      </c>
      <c r="J706" s="54">
        <v>459977</v>
      </c>
      <c r="K706" s="55">
        <f t="shared" si="73"/>
        <v>0</v>
      </c>
      <c r="L706" s="55">
        <v>760</v>
      </c>
      <c r="M706" s="55">
        <v>760</v>
      </c>
    </row>
    <row r="707" spans="1:13" ht="15" thickBot="1" x14ac:dyDescent="0.35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71"/>
        <v>207313</v>
      </c>
      <c r="H707" s="54">
        <v>207313</v>
      </c>
      <c r="I707" s="54">
        <f t="shared" si="72"/>
        <v>0</v>
      </c>
      <c r="J707" s="54">
        <v>207313</v>
      </c>
      <c r="K707" s="55">
        <f t="shared" si="73"/>
        <v>0</v>
      </c>
      <c r="L707" s="55">
        <v>0</v>
      </c>
      <c r="M707" s="55">
        <v>0</v>
      </c>
    </row>
    <row r="708" spans="1:13" ht="15" thickBot="1" x14ac:dyDescent="0.35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71"/>
        <v>89508</v>
      </c>
      <c r="H708" s="54">
        <v>89508</v>
      </c>
      <c r="I708" s="54">
        <f t="shared" si="72"/>
        <v>0</v>
      </c>
      <c r="J708" s="54">
        <v>89508</v>
      </c>
      <c r="K708" s="55">
        <f t="shared" si="73"/>
        <v>0</v>
      </c>
      <c r="L708" s="55">
        <v>0</v>
      </c>
      <c r="M708" s="55">
        <v>0</v>
      </c>
    </row>
    <row r="709" spans="1:13" ht="15" thickBot="1" x14ac:dyDescent="0.35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71"/>
        <v>320475</v>
      </c>
      <c r="H709" s="54">
        <v>320625</v>
      </c>
      <c r="I709" s="54">
        <f t="shared" si="72"/>
        <v>0</v>
      </c>
      <c r="J709" s="54">
        <v>320625</v>
      </c>
      <c r="K709" s="55">
        <f t="shared" si="73"/>
        <v>0</v>
      </c>
      <c r="L709" s="55">
        <v>150</v>
      </c>
      <c r="M709" s="55">
        <v>150</v>
      </c>
    </row>
    <row r="710" spans="1:13" ht="15" customHeight="1" thickBot="1" x14ac:dyDescent="0.35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71"/>
        <v>95760</v>
      </c>
      <c r="H710" s="54">
        <v>95760</v>
      </c>
      <c r="I710" s="54">
        <f t="shared" si="72"/>
        <v>0</v>
      </c>
      <c r="J710" s="54">
        <v>95760</v>
      </c>
      <c r="K710" s="55">
        <f t="shared" si="73"/>
        <v>0</v>
      </c>
      <c r="L710" s="55"/>
      <c r="M710" s="55"/>
    </row>
    <row r="711" spans="1:13" ht="15" thickBot="1" x14ac:dyDescent="0.35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71"/>
        <v>44223</v>
      </c>
      <c r="H711" s="54">
        <v>44223</v>
      </c>
      <c r="I711" s="54">
        <f t="shared" si="72"/>
        <v>0</v>
      </c>
      <c r="J711" s="54">
        <v>44223</v>
      </c>
      <c r="K711" s="55">
        <f t="shared" si="73"/>
        <v>0</v>
      </c>
      <c r="L711" s="55">
        <v>0</v>
      </c>
      <c r="M711" s="55">
        <v>0</v>
      </c>
    </row>
    <row r="712" spans="1:13" ht="15" thickBot="1" x14ac:dyDescent="0.35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71"/>
        <v>25289</v>
      </c>
      <c r="H712" s="54">
        <v>25289</v>
      </c>
      <c r="I712" s="54">
        <f t="shared" si="72"/>
        <v>0</v>
      </c>
      <c r="J712" s="54">
        <v>25289</v>
      </c>
      <c r="K712" s="55">
        <f t="shared" si="73"/>
        <v>0</v>
      </c>
      <c r="L712" s="55">
        <v>0</v>
      </c>
      <c r="M712" s="55">
        <v>0</v>
      </c>
    </row>
    <row r="713" spans="1:13" ht="15" thickBot="1" x14ac:dyDescent="0.35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71"/>
        <v>4500</v>
      </c>
      <c r="H713" s="54">
        <v>4500</v>
      </c>
      <c r="I713" s="54">
        <f t="shared" si="72"/>
        <v>0</v>
      </c>
      <c r="J713" s="54">
        <v>4500</v>
      </c>
      <c r="K713" s="55">
        <f t="shared" si="73"/>
        <v>0</v>
      </c>
      <c r="L713" s="55"/>
      <c r="M713" s="55"/>
    </row>
    <row r="714" spans="1:13" ht="15" thickBot="1" x14ac:dyDescent="0.35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71"/>
        <v>320156</v>
      </c>
      <c r="H714" s="54">
        <v>322996</v>
      </c>
      <c r="I714" s="54">
        <f t="shared" si="72"/>
        <v>0</v>
      </c>
      <c r="J714" s="54">
        <v>322996</v>
      </c>
      <c r="K714" s="55">
        <f t="shared" si="73"/>
        <v>0</v>
      </c>
      <c r="L714" s="55">
        <v>2840</v>
      </c>
      <c r="M714" s="55">
        <v>2840</v>
      </c>
    </row>
    <row r="715" spans="1:13" ht="15" thickBot="1" x14ac:dyDescent="0.35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71"/>
        <v>46836</v>
      </c>
      <c r="H715" s="54">
        <v>47466</v>
      </c>
      <c r="I715" s="54">
        <f t="shared" si="72"/>
        <v>0</v>
      </c>
      <c r="J715" s="54">
        <v>47466</v>
      </c>
      <c r="K715" s="55">
        <f t="shared" si="73"/>
        <v>0</v>
      </c>
      <c r="L715" s="55">
        <v>630</v>
      </c>
      <c r="M715" s="55">
        <v>630</v>
      </c>
    </row>
    <row r="716" spans="1:13" ht="15" thickBot="1" x14ac:dyDescent="0.35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71"/>
        <v>47187</v>
      </c>
      <c r="H716" s="54">
        <v>47187</v>
      </c>
      <c r="I716" s="54">
        <f t="shared" si="72"/>
        <v>0</v>
      </c>
      <c r="J716" s="54">
        <v>47187</v>
      </c>
      <c r="K716" s="55">
        <f t="shared" si="73"/>
        <v>0</v>
      </c>
      <c r="L716" s="55"/>
      <c r="M716" s="55"/>
    </row>
    <row r="717" spans="1:13" ht="15" thickBot="1" x14ac:dyDescent="0.35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71"/>
        <v>314133.67099999997</v>
      </c>
      <c r="H717" s="54">
        <v>318243.67099999997</v>
      </c>
      <c r="I717" s="54">
        <f t="shared" si="72"/>
        <v>0</v>
      </c>
      <c r="J717" s="54">
        <v>318243.67099999997</v>
      </c>
      <c r="K717" s="55">
        <f t="shared" si="73"/>
        <v>0</v>
      </c>
      <c r="L717" s="55">
        <v>4110</v>
      </c>
      <c r="M717" s="55">
        <v>4110</v>
      </c>
    </row>
    <row r="718" spans="1:13" ht="15" thickBot="1" x14ac:dyDescent="0.35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71"/>
        <v>5510</v>
      </c>
      <c r="H718" s="54">
        <v>5510</v>
      </c>
      <c r="I718" s="54">
        <f t="shared" si="72"/>
        <v>0</v>
      </c>
      <c r="J718" s="54">
        <v>5510</v>
      </c>
      <c r="K718" s="55">
        <f t="shared" si="73"/>
        <v>0</v>
      </c>
      <c r="L718" s="55"/>
      <c r="M718" s="55"/>
    </row>
    <row r="719" spans="1:13" ht="15" thickBot="1" x14ac:dyDescent="0.35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71"/>
        <v>19937.75</v>
      </c>
      <c r="H719" s="54">
        <v>21807.75</v>
      </c>
      <c r="I719" s="54">
        <f t="shared" si="72"/>
        <v>0</v>
      </c>
      <c r="J719" s="54">
        <v>21807.75</v>
      </c>
      <c r="K719" s="55">
        <f t="shared" si="73"/>
        <v>0</v>
      </c>
      <c r="L719" s="55">
        <v>1870</v>
      </c>
      <c r="M719" s="55">
        <v>1870</v>
      </c>
    </row>
    <row r="720" spans="1:13" ht="15" thickBot="1" x14ac:dyDescent="0.35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71"/>
        <v>64200</v>
      </c>
      <c r="H720" s="54">
        <v>64200</v>
      </c>
      <c r="I720" s="54">
        <f t="shared" si="72"/>
        <v>0</v>
      </c>
      <c r="J720" s="54">
        <v>64200</v>
      </c>
      <c r="K720" s="55">
        <f t="shared" si="73"/>
        <v>0</v>
      </c>
      <c r="L720" s="55"/>
      <c r="M720" s="55"/>
    </row>
    <row r="721" spans="1:13" ht="15" thickBot="1" x14ac:dyDescent="0.35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24" si="74">H721-M721</f>
        <v>798324.8</v>
      </c>
      <c r="H721" s="54">
        <v>798324.8</v>
      </c>
      <c r="I721" s="54">
        <f t="shared" ref="I721:I768" si="75">J721-H721</f>
        <v>0</v>
      </c>
      <c r="J721" s="67">
        <v>798324.8</v>
      </c>
      <c r="K721" s="55">
        <f t="shared" ref="K721:K731" si="76">M721-L721</f>
        <v>0</v>
      </c>
      <c r="L721" s="70"/>
      <c r="M721" s="55"/>
    </row>
    <row r="722" spans="1:13" ht="15" thickBot="1" x14ac:dyDescent="0.35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74"/>
        <v>87785</v>
      </c>
      <c r="H722" s="54">
        <v>87785</v>
      </c>
      <c r="I722" s="54">
        <f t="shared" si="75"/>
        <v>0</v>
      </c>
      <c r="J722" s="67">
        <v>87785</v>
      </c>
      <c r="K722" s="55">
        <f t="shared" si="76"/>
        <v>0</v>
      </c>
      <c r="L722" s="70"/>
      <c r="M722" s="55"/>
    </row>
    <row r="723" spans="1:13" ht="15" thickBot="1" x14ac:dyDescent="0.35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74"/>
        <v>1578635</v>
      </c>
      <c r="H723" s="54">
        <v>1585635</v>
      </c>
      <c r="I723" s="54">
        <f t="shared" si="75"/>
        <v>0</v>
      </c>
      <c r="J723" s="67">
        <v>1585635</v>
      </c>
      <c r="K723" s="55">
        <f t="shared" si="76"/>
        <v>0</v>
      </c>
      <c r="L723" s="70">
        <v>7000</v>
      </c>
      <c r="M723" s="55">
        <v>7000</v>
      </c>
    </row>
    <row r="724" spans="1:13" ht="15" customHeight="1" thickBot="1" x14ac:dyDescent="0.35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74"/>
        <v>73300</v>
      </c>
      <c r="H724" s="54">
        <v>75100</v>
      </c>
      <c r="I724" s="54">
        <f t="shared" si="75"/>
        <v>0</v>
      </c>
      <c r="J724" s="67">
        <v>75100</v>
      </c>
      <c r="K724" s="55">
        <f t="shared" si="76"/>
        <v>0</v>
      </c>
      <c r="L724" s="70">
        <v>1800</v>
      </c>
      <c r="M724" s="55">
        <v>1800</v>
      </c>
    </row>
    <row r="725" spans="1:13" ht="15" customHeight="1" thickBot="1" x14ac:dyDescent="0.35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ref="G725:G799" si="77">H725-M725</f>
        <v>78353</v>
      </c>
      <c r="H725" s="54">
        <v>78353</v>
      </c>
      <c r="I725" s="54">
        <f t="shared" si="75"/>
        <v>0</v>
      </c>
      <c r="J725" s="67">
        <v>78353</v>
      </c>
      <c r="K725" s="55">
        <f t="shared" si="76"/>
        <v>0</v>
      </c>
      <c r="L725" s="70"/>
      <c r="M725" s="55"/>
    </row>
    <row r="726" spans="1:13" ht="15" customHeight="1" thickBot="1" x14ac:dyDescent="0.35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77"/>
        <v>122826</v>
      </c>
      <c r="H726" s="54">
        <v>123106</v>
      </c>
      <c r="I726" s="54">
        <f t="shared" si="75"/>
        <v>0</v>
      </c>
      <c r="J726" s="67">
        <v>123106</v>
      </c>
      <c r="K726" s="55">
        <f t="shared" si="76"/>
        <v>0</v>
      </c>
      <c r="L726" s="70">
        <v>280</v>
      </c>
      <c r="M726" s="55">
        <v>280</v>
      </c>
    </row>
    <row r="727" spans="1:13" ht="15" customHeight="1" thickBot="1" x14ac:dyDescent="0.35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77"/>
        <v>8170</v>
      </c>
      <c r="H727" s="54">
        <v>8170</v>
      </c>
      <c r="I727" s="54">
        <f t="shared" si="75"/>
        <v>0</v>
      </c>
      <c r="J727" s="67">
        <v>8170</v>
      </c>
      <c r="K727" s="55">
        <f t="shared" si="76"/>
        <v>0</v>
      </c>
      <c r="L727" s="70"/>
      <c r="M727" s="55"/>
    </row>
    <row r="728" spans="1:13" ht="15" thickBot="1" x14ac:dyDescent="0.35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77"/>
        <v>8170</v>
      </c>
      <c r="H728" s="54">
        <v>8170</v>
      </c>
      <c r="I728" s="54">
        <f t="shared" si="75"/>
        <v>0</v>
      </c>
      <c r="J728" s="67">
        <v>8170</v>
      </c>
      <c r="K728" s="55">
        <f t="shared" si="76"/>
        <v>0</v>
      </c>
      <c r="L728" s="70"/>
      <c r="M728" s="55"/>
    </row>
    <row r="729" spans="1:13" ht="15" thickBot="1" x14ac:dyDescent="0.35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77"/>
        <v>8170</v>
      </c>
      <c r="H729" s="54">
        <v>8170</v>
      </c>
      <c r="I729" s="54">
        <f t="shared" si="75"/>
        <v>0</v>
      </c>
      <c r="J729" s="67">
        <v>8170</v>
      </c>
      <c r="K729" s="55">
        <f t="shared" si="76"/>
        <v>0</v>
      </c>
      <c r="L729" s="70"/>
      <c r="M729" s="55"/>
    </row>
    <row r="730" spans="1:13" ht="15" thickBot="1" x14ac:dyDescent="0.35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77"/>
        <v>8170</v>
      </c>
      <c r="H730" s="54">
        <v>8170</v>
      </c>
      <c r="I730" s="54">
        <f t="shared" si="75"/>
        <v>0</v>
      </c>
      <c r="J730" s="67">
        <v>8170</v>
      </c>
      <c r="K730" s="55">
        <f t="shared" si="76"/>
        <v>0</v>
      </c>
      <c r="L730" s="70"/>
      <c r="M730" s="55"/>
    </row>
    <row r="731" spans="1:13" ht="13.2" customHeight="1" thickBot="1" x14ac:dyDescent="0.35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77"/>
        <v>8170</v>
      </c>
      <c r="H731" s="54">
        <v>8170</v>
      </c>
      <c r="I731" s="54">
        <f t="shared" si="75"/>
        <v>0</v>
      </c>
      <c r="J731" s="67">
        <v>8170</v>
      </c>
      <c r="K731" s="55">
        <f t="shared" si="76"/>
        <v>0</v>
      </c>
      <c r="L731" s="70"/>
      <c r="M731" s="55"/>
    </row>
    <row r="732" spans="1:13" ht="13.2" customHeight="1" thickBot="1" x14ac:dyDescent="0.35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77"/>
        <v>8170</v>
      </c>
      <c r="H732" s="54">
        <v>8170</v>
      </c>
      <c r="I732" s="54">
        <f t="shared" si="75"/>
        <v>0</v>
      </c>
      <c r="J732" s="67">
        <v>8170</v>
      </c>
      <c r="K732" s="55">
        <f t="shared" ref="K732:K812" si="78">M732-L732</f>
        <v>0</v>
      </c>
      <c r="L732" s="70"/>
      <c r="M732" s="55"/>
    </row>
    <row r="733" spans="1:13" ht="13.2" customHeight="1" thickBot="1" x14ac:dyDescent="0.35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77"/>
        <v>8170</v>
      </c>
      <c r="H733" s="54">
        <v>8170</v>
      </c>
      <c r="I733" s="54">
        <f t="shared" si="75"/>
        <v>0</v>
      </c>
      <c r="J733" s="67">
        <v>8170</v>
      </c>
      <c r="K733" s="55">
        <f t="shared" si="78"/>
        <v>0</v>
      </c>
      <c r="L733" s="70"/>
      <c r="M733" s="55"/>
    </row>
    <row r="734" spans="1:13" ht="15" thickBot="1" x14ac:dyDescent="0.35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77"/>
        <v>8170</v>
      </c>
      <c r="H734" s="54">
        <v>8170</v>
      </c>
      <c r="I734" s="54">
        <f t="shared" si="75"/>
        <v>0</v>
      </c>
      <c r="J734" s="67">
        <v>8170</v>
      </c>
      <c r="K734" s="55">
        <f t="shared" si="78"/>
        <v>0</v>
      </c>
      <c r="L734" s="70"/>
      <c r="M734" s="55"/>
    </row>
    <row r="735" spans="1:13" ht="15" thickBot="1" x14ac:dyDescent="0.35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77"/>
        <v>8170</v>
      </c>
      <c r="H735" s="54">
        <v>8170</v>
      </c>
      <c r="I735" s="54">
        <f t="shared" si="75"/>
        <v>0</v>
      </c>
      <c r="J735" s="67">
        <v>8170</v>
      </c>
      <c r="K735" s="55">
        <f t="shared" si="78"/>
        <v>0</v>
      </c>
      <c r="L735" s="70"/>
      <c r="M735" s="55"/>
    </row>
    <row r="736" spans="1:13" ht="15" thickBot="1" x14ac:dyDescent="0.35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77"/>
        <v>10710</v>
      </c>
      <c r="H736" s="54">
        <v>10710</v>
      </c>
      <c r="I736" s="54">
        <f t="shared" si="75"/>
        <v>0</v>
      </c>
      <c r="J736" s="67">
        <v>10710</v>
      </c>
      <c r="K736" s="55">
        <f t="shared" si="78"/>
        <v>0</v>
      </c>
      <c r="L736" s="70"/>
      <c r="M736" s="55"/>
    </row>
    <row r="737" spans="1:13" ht="15" thickBot="1" x14ac:dyDescent="0.35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77"/>
        <v>657666</v>
      </c>
      <c r="H737" s="54">
        <v>657666</v>
      </c>
      <c r="I737" s="54">
        <f t="shared" si="75"/>
        <v>0</v>
      </c>
      <c r="J737" s="67">
        <v>657666</v>
      </c>
      <c r="K737" s="55">
        <f t="shared" si="78"/>
        <v>0</v>
      </c>
      <c r="L737" s="70"/>
      <c r="M737" s="55"/>
    </row>
    <row r="738" spans="1:13" ht="15" customHeight="1" thickBot="1" x14ac:dyDescent="0.35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77"/>
        <v>119166</v>
      </c>
      <c r="H738" s="54">
        <v>119166</v>
      </c>
      <c r="I738" s="54">
        <f t="shared" si="75"/>
        <v>0</v>
      </c>
      <c r="J738" s="67">
        <v>119166</v>
      </c>
      <c r="K738" s="55">
        <f t="shared" si="78"/>
        <v>0</v>
      </c>
      <c r="L738" s="70"/>
      <c r="M738" s="55"/>
    </row>
    <row r="739" spans="1:13" ht="15" thickBot="1" x14ac:dyDescent="0.35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77"/>
        <v>2358</v>
      </c>
      <c r="H739" s="54">
        <v>2358</v>
      </c>
      <c r="I739" s="54">
        <f t="shared" si="75"/>
        <v>0</v>
      </c>
      <c r="J739" s="67">
        <v>2358</v>
      </c>
      <c r="K739" s="55">
        <f t="shared" si="78"/>
        <v>0</v>
      </c>
      <c r="L739" s="70"/>
      <c r="M739" s="55"/>
    </row>
    <row r="740" spans="1:13" ht="15" thickBot="1" x14ac:dyDescent="0.35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77"/>
        <v>2532.6</v>
      </c>
      <c r="H740" s="54">
        <v>2532.6</v>
      </c>
      <c r="I740" s="54">
        <f t="shared" si="75"/>
        <v>0</v>
      </c>
      <c r="J740" s="67">
        <v>2532.6</v>
      </c>
      <c r="K740" s="55">
        <f t="shared" si="78"/>
        <v>0</v>
      </c>
      <c r="L740" s="70"/>
      <c r="M740" s="55"/>
    </row>
    <row r="741" spans="1:13" ht="15" thickBot="1" x14ac:dyDescent="0.35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77"/>
        <v>3740</v>
      </c>
      <c r="H741" s="54">
        <v>3740</v>
      </c>
      <c r="I741" s="54">
        <f t="shared" si="75"/>
        <v>0</v>
      </c>
      <c r="J741" s="67">
        <v>3740</v>
      </c>
      <c r="K741" s="55">
        <f t="shared" si="78"/>
        <v>0</v>
      </c>
      <c r="L741" s="70"/>
      <c r="M741" s="55"/>
    </row>
    <row r="742" spans="1:13" ht="15" thickBot="1" x14ac:dyDescent="0.35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77"/>
        <v>3264</v>
      </c>
      <c r="H742" s="54">
        <v>3264</v>
      </c>
      <c r="I742" s="54">
        <f t="shared" si="75"/>
        <v>0</v>
      </c>
      <c r="J742" s="67">
        <v>3264</v>
      </c>
      <c r="K742" s="55">
        <f t="shared" si="78"/>
        <v>0</v>
      </c>
      <c r="L742" s="70"/>
      <c r="M742" s="55"/>
    </row>
    <row r="743" spans="1:13" ht="15" thickBot="1" x14ac:dyDescent="0.35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77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78"/>
        <v>0</v>
      </c>
      <c r="L743" s="70"/>
      <c r="M743" s="55"/>
    </row>
    <row r="744" spans="1:13" ht="15" thickBot="1" x14ac:dyDescent="0.35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si="77"/>
        <v>3218</v>
      </c>
      <c r="H744" s="54">
        <v>3218</v>
      </c>
      <c r="I744" s="54">
        <f>J744-H744</f>
        <v>0</v>
      </c>
      <c r="J744" s="67">
        <v>3218</v>
      </c>
      <c r="K744" s="55">
        <f t="shared" si="78"/>
        <v>0</v>
      </c>
      <c r="L744" s="70"/>
      <c r="M744" s="55"/>
    </row>
    <row r="745" spans="1:13" ht="15" thickBot="1" x14ac:dyDescent="0.35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7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78"/>
        <v>0</v>
      </c>
      <c r="L745" s="70"/>
      <c r="M745" s="55"/>
    </row>
    <row r="746" spans="1:13" ht="15" thickBot="1" x14ac:dyDescent="0.35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7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78"/>
        <v>0</v>
      </c>
      <c r="L746" s="70"/>
      <c r="M746" s="55"/>
    </row>
    <row r="747" spans="1:13" ht="15" thickBot="1" x14ac:dyDescent="0.35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77"/>
        <v>5969</v>
      </c>
      <c r="H747" s="54">
        <v>5969</v>
      </c>
      <c r="I747" s="54">
        <f t="shared" ref="I747" si="79">J747-H747</f>
        <v>0</v>
      </c>
      <c r="J747" s="67">
        <v>5969</v>
      </c>
      <c r="K747" s="55">
        <f t="shared" si="78"/>
        <v>0</v>
      </c>
      <c r="L747" s="70"/>
      <c r="M747" s="55"/>
    </row>
    <row r="748" spans="1:13" ht="15" thickBot="1" x14ac:dyDescent="0.35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77"/>
        <v>7200</v>
      </c>
      <c r="H748" s="54">
        <v>7200</v>
      </c>
      <c r="I748" s="54">
        <f t="shared" si="75"/>
        <v>0</v>
      </c>
      <c r="J748" s="67">
        <v>7200</v>
      </c>
      <c r="K748" s="55">
        <f t="shared" si="78"/>
        <v>0</v>
      </c>
      <c r="L748" s="70"/>
      <c r="M748" s="55"/>
    </row>
    <row r="749" spans="1:13" ht="15" thickBot="1" x14ac:dyDescent="0.35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77"/>
        <v>1396</v>
      </c>
      <c r="H749" s="54">
        <v>1516</v>
      </c>
      <c r="I749" s="54">
        <f t="shared" si="75"/>
        <v>0</v>
      </c>
      <c r="J749" s="67">
        <v>1516</v>
      </c>
      <c r="K749" s="55">
        <f t="shared" si="78"/>
        <v>0</v>
      </c>
      <c r="L749" s="70">
        <v>120</v>
      </c>
      <c r="M749" s="55">
        <v>120</v>
      </c>
    </row>
    <row r="750" spans="1:13" ht="15" thickBot="1" x14ac:dyDescent="0.35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77"/>
        <v>1879</v>
      </c>
      <c r="H750" s="54">
        <v>1999</v>
      </c>
      <c r="I750" s="54">
        <f t="shared" si="75"/>
        <v>0</v>
      </c>
      <c r="J750" s="67">
        <v>1999</v>
      </c>
      <c r="K750" s="55">
        <f t="shared" si="78"/>
        <v>0</v>
      </c>
      <c r="L750" s="70">
        <v>120</v>
      </c>
      <c r="M750" s="55">
        <v>120</v>
      </c>
    </row>
    <row r="751" spans="1:13" ht="15" thickBot="1" x14ac:dyDescent="0.35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77"/>
        <v>1553</v>
      </c>
      <c r="H751" s="54">
        <v>1553</v>
      </c>
      <c r="I751" s="54">
        <f t="shared" si="75"/>
        <v>0</v>
      </c>
      <c r="J751" s="67">
        <v>1553</v>
      </c>
      <c r="K751" s="55">
        <f t="shared" si="78"/>
        <v>0</v>
      </c>
      <c r="L751" s="70"/>
      <c r="M751" s="55"/>
    </row>
    <row r="752" spans="1:13" ht="15" thickBot="1" x14ac:dyDescent="0.35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77"/>
        <v>7128</v>
      </c>
      <c r="H752" s="54">
        <v>7128</v>
      </c>
      <c r="I752" s="54">
        <f t="shared" si="75"/>
        <v>0</v>
      </c>
      <c r="J752" s="67">
        <v>7128</v>
      </c>
      <c r="K752" s="55">
        <f t="shared" si="78"/>
        <v>0</v>
      </c>
      <c r="L752" s="70"/>
      <c r="M752" s="55"/>
    </row>
    <row r="753" spans="1:13" ht="15" thickBot="1" x14ac:dyDescent="0.35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77"/>
        <v>45251</v>
      </c>
      <c r="H753" s="54">
        <v>45671</v>
      </c>
      <c r="I753" s="54">
        <f t="shared" si="75"/>
        <v>0</v>
      </c>
      <c r="J753" s="67">
        <v>45671</v>
      </c>
      <c r="K753" s="55">
        <f t="shared" si="78"/>
        <v>0</v>
      </c>
      <c r="L753" s="70">
        <v>420</v>
      </c>
      <c r="M753" s="55">
        <v>420</v>
      </c>
    </row>
    <row r="754" spans="1:13" ht="15" thickBot="1" x14ac:dyDescent="0.35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77"/>
        <v>44374</v>
      </c>
      <c r="H754" s="54">
        <v>44434</v>
      </c>
      <c r="I754" s="54">
        <f t="shared" si="75"/>
        <v>0</v>
      </c>
      <c r="J754" s="67">
        <v>44434</v>
      </c>
      <c r="K754" s="55">
        <f t="shared" si="78"/>
        <v>0</v>
      </c>
      <c r="L754" s="70">
        <v>60</v>
      </c>
      <c r="M754" s="55">
        <v>60</v>
      </c>
    </row>
    <row r="755" spans="1:13" ht="15" thickBot="1" x14ac:dyDescent="0.35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77"/>
        <v>3748</v>
      </c>
      <c r="H755" s="54">
        <v>3748</v>
      </c>
      <c r="I755" s="54">
        <f t="shared" si="75"/>
        <v>0</v>
      </c>
      <c r="J755" s="67">
        <v>3748</v>
      </c>
      <c r="K755" s="55">
        <f t="shared" si="78"/>
        <v>0</v>
      </c>
      <c r="L755" s="70"/>
      <c r="M755" s="55"/>
    </row>
    <row r="756" spans="1:13" ht="15" thickBot="1" x14ac:dyDescent="0.35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77"/>
        <v>41177</v>
      </c>
      <c r="H756" s="54">
        <v>45757</v>
      </c>
      <c r="I756" s="54">
        <f t="shared" si="75"/>
        <v>0</v>
      </c>
      <c r="J756" s="67">
        <v>45757</v>
      </c>
      <c r="K756" s="55">
        <f t="shared" si="78"/>
        <v>0</v>
      </c>
      <c r="L756" s="70">
        <v>4580</v>
      </c>
      <c r="M756" s="55">
        <v>4580</v>
      </c>
    </row>
    <row r="757" spans="1:13" ht="15" thickBot="1" x14ac:dyDescent="0.35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77"/>
        <v>2049</v>
      </c>
      <c r="H757" s="54">
        <v>2049</v>
      </c>
      <c r="I757" s="54">
        <f t="shared" si="75"/>
        <v>0</v>
      </c>
      <c r="J757" s="67">
        <v>2049</v>
      </c>
      <c r="K757" s="55">
        <f t="shared" si="78"/>
        <v>0</v>
      </c>
      <c r="L757" s="70"/>
      <c r="M757" s="55"/>
    </row>
    <row r="758" spans="1:13" ht="16.95" customHeight="1" thickBot="1" x14ac:dyDescent="0.35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77"/>
        <v>88624</v>
      </c>
      <c r="H758" s="54">
        <v>88624</v>
      </c>
      <c r="I758" s="54">
        <f t="shared" si="75"/>
        <v>0</v>
      </c>
      <c r="J758" s="67">
        <v>88624</v>
      </c>
      <c r="K758" s="55">
        <f t="shared" si="78"/>
        <v>0</v>
      </c>
      <c r="L758" s="70"/>
      <c r="M758" s="55"/>
    </row>
    <row r="759" spans="1:13" ht="16.95" customHeight="1" thickBot="1" x14ac:dyDescent="0.35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77"/>
        <v>397675</v>
      </c>
      <c r="H759" s="54">
        <v>401715</v>
      </c>
      <c r="I759" s="54">
        <f t="shared" si="75"/>
        <v>0</v>
      </c>
      <c r="J759" s="67">
        <v>401715</v>
      </c>
      <c r="K759" s="55">
        <f t="shared" si="78"/>
        <v>0</v>
      </c>
      <c r="L759" s="70">
        <v>4040</v>
      </c>
      <c r="M759" s="55">
        <v>4040</v>
      </c>
    </row>
    <row r="760" spans="1:13" ht="15" thickBot="1" x14ac:dyDescent="0.35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77"/>
        <v>13424</v>
      </c>
      <c r="H760" s="54">
        <v>13424</v>
      </c>
      <c r="I760" s="54">
        <f t="shared" si="75"/>
        <v>0</v>
      </c>
      <c r="J760" s="67">
        <v>13424</v>
      </c>
      <c r="K760" s="55">
        <f t="shared" si="78"/>
        <v>0</v>
      </c>
      <c r="L760" s="70"/>
      <c r="M760" s="55"/>
    </row>
    <row r="761" spans="1:13" ht="15" thickBot="1" x14ac:dyDescent="0.35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77"/>
        <v>156375</v>
      </c>
      <c r="H761" s="54">
        <v>157865</v>
      </c>
      <c r="I761" s="54">
        <f t="shared" si="75"/>
        <v>0</v>
      </c>
      <c r="J761" s="67">
        <v>157865</v>
      </c>
      <c r="K761" s="55">
        <f t="shared" si="78"/>
        <v>0</v>
      </c>
      <c r="L761" s="70">
        <v>1490</v>
      </c>
      <c r="M761" s="55">
        <v>1490</v>
      </c>
    </row>
    <row r="762" spans="1:13" ht="15" thickBot="1" x14ac:dyDescent="0.35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77"/>
        <v>73067</v>
      </c>
      <c r="H762" s="54">
        <v>73697</v>
      </c>
      <c r="I762" s="54">
        <f t="shared" si="75"/>
        <v>0</v>
      </c>
      <c r="J762" s="67">
        <v>73697</v>
      </c>
      <c r="K762" s="55">
        <f t="shared" si="78"/>
        <v>0</v>
      </c>
      <c r="L762" s="70">
        <v>630</v>
      </c>
      <c r="M762" s="55">
        <v>630</v>
      </c>
    </row>
    <row r="763" spans="1:13" ht="15" thickBot="1" x14ac:dyDescent="0.35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77"/>
        <v>5805</v>
      </c>
      <c r="H763" s="54">
        <v>6075</v>
      </c>
      <c r="I763" s="54">
        <f t="shared" si="75"/>
        <v>0</v>
      </c>
      <c r="J763" s="67">
        <v>6075</v>
      </c>
      <c r="K763" s="55">
        <f t="shared" si="78"/>
        <v>0</v>
      </c>
      <c r="L763" s="70">
        <v>270</v>
      </c>
      <c r="M763" s="55">
        <v>270</v>
      </c>
    </row>
    <row r="764" spans="1:13" ht="15" thickBot="1" x14ac:dyDescent="0.35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77"/>
        <v>32268</v>
      </c>
      <c r="H764" s="54">
        <v>35288</v>
      </c>
      <c r="I764" s="54">
        <f t="shared" si="75"/>
        <v>0</v>
      </c>
      <c r="J764" s="67">
        <v>35288</v>
      </c>
      <c r="K764" s="55">
        <f t="shared" si="78"/>
        <v>0</v>
      </c>
      <c r="L764" s="70">
        <v>3020</v>
      </c>
      <c r="M764" s="55">
        <v>3020</v>
      </c>
    </row>
    <row r="765" spans="1:13" ht="15" thickBot="1" x14ac:dyDescent="0.35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77"/>
        <v>231734</v>
      </c>
      <c r="H765" s="54">
        <v>231974</v>
      </c>
      <c r="I765" s="54">
        <f t="shared" si="75"/>
        <v>0</v>
      </c>
      <c r="J765" s="67">
        <v>231974</v>
      </c>
      <c r="K765" s="55">
        <f t="shared" si="78"/>
        <v>0</v>
      </c>
      <c r="L765" s="70">
        <v>240</v>
      </c>
      <c r="M765" s="55">
        <v>240</v>
      </c>
    </row>
    <row r="766" spans="1:13" ht="15" thickBot="1" x14ac:dyDescent="0.35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77"/>
        <v>21010</v>
      </c>
      <c r="H766" s="54">
        <v>21010</v>
      </c>
      <c r="I766" s="54">
        <f t="shared" si="75"/>
        <v>0</v>
      </c>
      <c r="J766" s="67">
        <v>21010</v>
      </c>
      <c r="K766" s="55">
        <f t="shared" si="78"/>
        <v>0</v>
      </c>
      <c r="L766" s="70"/>
      <c r="M766" s="55"/>
    </row>
    <row r="767" spans="1:13" ht="15" thickBot="1" x14ac:dyDescent="0.35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77"/>
        <v>30295</v>
      </c>
      <c r="H767" s="54">
        <v>30415</v>
      </c>
      <c r="I767" s="54">
        <f t="shared" si="75"/>
        <v>0</v>
      </c>
      <c r="J767" s="67">
        <v>30415</v>
      </c>
      <c r="K767" s="55">
        <f t="shared" si="78"/>
        <v>0</v>
      </c>
      <c r="L767" s="70">
        <v>120</v>
      </c>
      <c r="M767" s="55">
        <v>120</v>
      </c>
    </row>
    <row r="768" spans="1:13" ht="15" thickBot="1" x14ac:dyDescent="0.35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77"/>
        <v>23956</v>
      </c>
      <c r="H768" s="54">
        <v>25586</v>
      </c>
      <c r="I768" s="54">
        <f t="shared" si="75"/>
        <v>0</v>
      </c>
      <c r="J768" s="67">
        <v>25586</v>
      </c>
      <c r="K768" s="55">
        <f t="shared" si="78"/>
        <v>0</v>
      </c>
      <c r="L768" s="70">
        <v>1630</v>
      </c>
      <c r="M768" s="55">
        <v>1630</v>
      </c>
    </row>
    <row r="769" spans="1:13" ht="15" thickBot="1" x14ac:dyDescent="0.35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77"/>
        <v>38555</v>
      </c>
      <c r="H769" s="54">
        <v>38795</v>
      </c>
      <c r="I769" s="54">
        <f t="shared" ref="I769:I827" si="80">J769-H769</f>
        <v>0</v>
      </c>
      <c r="J769" s="67">
        <v>38795</v>
      </c>
      <c r="K769" s="55">
        <f t="shared" si="78"/>
        <v>0</v>
      </c>
      <c r="L769" s="70">
        <v>240</v>
      </c>
      <c r="M769" s="55">
        <v>240</v>
      </c>
    </row>
    <row r="770" spans="1:13" ht="15" thickBot="1" x14ac:dyDescent="0.35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77"/>
        <v>19479</v>
      </c>
      <c r="H770" s="54">
        <v>19989</v>
      </c>
      <c r="I770" s="54">
        <f t="shared" si="80"/>
        <v>0</v>
      </c>
      <c r="J770" s="67">
        <v>19989</v>
      </c>
      <c r="K770" s="55">
        <f t="shared" si="78"/>
        <v>0</v>
      </c>
      <c r="L770" s="70">
        <v>510</v>
      </c>
      <c r="M770" s="55">
        <v>510</v>
      </c>
    </row>
    <row r="771" spans="1:13" ht="15" thickBot="1" x14ac:dyDescent="0.35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77"/>
        <v>2196</v>
      </c>
      <c r="H771" s="54">
        <v>2196</v>
      </c>
      <c r="I771" s="54">
        <f t="shared" si="80"/>
        <v>0</v>
      </c>
      <c r="J771" s="67">
        <v>2196</v>
      </c>
      <c r="K771" s="55">
        <f t="shared" si="78"/>
        <v>0</v>
      </c>
      <c r="L771" s="70"/>
      <c r="M771" s="55"/>
    </row>
    <row r="772" spans="1:13" ht="15" thickBot="1" x14ac:dyDescent="0.35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77"/>
        <v>878.4</v>
      </c>
      <c r="H772" s="54">
        <v>878.4</v>
      </c>
      <c r="I772" s="54">
        <f t="shared" si="80"/>
        <v>0</v>
      </c>
      <c r="J772" s="67">
        <v>878.4</v>
      </c>
      <c r="K772" s="55">
        <f t="shared" si="78"/>
        <v>0</v>
      </c>
      <c r="L772" s="70"/>
      <c r="M772" s="55"/>
    </row>
    <row r="773" spans="1:13" ht="15" thickBot="1" x14ac:dyDescent="0.35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77"/>
        <v>15120</v>
      </c>
      <c r="H773" s="54">
        <v>15120</v>
      </c>
      <c r="I773" s="54">
        <f t="shared" si="80"/>
        <v>0</v>
      </c>
      <c r="J773" s="67">
        <v>15120</v>
      </c>
      <c r="K773" s="55">
        <f t="shared" si="78"/>
        <v>0</v>
      </c>
      <c r="L773" s="70"/>
      <c r="M773" s="55"/>
    </row>
    <row r="774" spans="1:13" ht="15" thickBot="1" x14ac:dyDescent="0.35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77"/>
        <v>86350</v>
      </c>
      <c r="H774" s="54">
        <v>86350</v>
      </c>
      <c r="I774" s="54">
        <f t="shared" si="80"/>
        <v>0</v>
      </c>
      <c r="J774" s="67">
        <v>86350</v>
      </c>
      <c r="K774" s="55">
        <f t="shared" si="78"/>
        <v>0</v>
      </c>
      <c r="L774" s="70"/>
      <c r="M774" s="55"/>
    </row>
    <row r="775" spans="1:13" ht="15" thickBot="1" x14ac:dyDescent="0.35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77"/>
        <v>18172</v>
      </c>
      <c r="H775" s="54">
        <v>18172</v>
      </c>
      <c r="I775" s="54">
        <f t="shared" si="80"/>
        <v>0</v>
      </c>
      <c r="J775" s="67">
        <v>18172</v>
      </c>
      <c r="K775" s="55">
        <f t="shared" si="78"/>
        <v>0</v>
      </c>
      <c r="L775" s="70"/>
      <c r="M775" s="55"/>
    </row>
    <row r="776" spans="1:13" ht="15" thickBot="1" x14ac:dyDescent="0.35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7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78"/>
        <v>0</v>
      </c>
      <c r="L776" s="70">
        <v>2640</v>
      </c>
      <c r="M776" s="55">
        <v>2640</v>
      </c>
    </row>
    <row r="777" spans="1:13" ht="15" thickBot="1" x14ac:dyDescent="0.35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77"/>
        <v>2700</v>
      </c>
      <c r="H777" s="54">
        <v>2700</v>
      </c>
      <c r="I777" s="54">
        <f t="shared" si="80"/>
        <v>0</v>
      </c>
      <c r="J777" s="67">
        <v>2700</v>
      </c>
      <c r="K777" s="55">
        <f t="shared" si="78"/>
        <v>0</v>
      </c>
      <c r="L777" s="70"/>
      <c r="M777" s="55"/>
    </row>
    <row r="778" spans="1:13" ht="15" thickBot="1" x14ac:dyDescent="0.35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77"/>
        <v>78445</v>
      </c>
      <c r="H778" s="54">
        <v>78445</v>
      </c>
      <c r="I778" s="54">
        <f t="shared" si="80"/>
        <v>0</v>
      </c>
      <c r="J778" s="67">
        <v>78445</v>
      </c>
      <c r="K778" s="55">
        <f t="shared" si="78"/>
        <v>0</v>
      </c>
      <c r="L778" s="70"/>
      <c r="M778" s="55"/>
    </row>
    <row r="779" spans="1:13" ht="15" thickBot="1" x14ac:dyDescent="0.35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77"/>
        <v>145014</v>
      </c>
      <c r="H779" s="54">
        <v>145014</v>
      </c>
      <c r="I779" s="54">
        <f t="shared" si="80"/>
        <v>0</v>
      </c>
      <c r="J779" s="67">
        <v>145014</v>
      </c>
      <c r="K779" s="55">
        <f t="shared" si="78"/>
        <v>0</v>
      </c>
      <c r="L779" s="70"/>
      <c r="M779" s="55"/>
    </row>
    <row r="780" spans="1:13" ht="15" thickBot="1" x14ac:dyDescent="0.35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77"/>
        <v>40960</v>
      </c>
      <c r="H780" s="54">
        <v>40960</v>
      </c>
      <c r="I780" s="54">
        <f t="shared" si="80"/>
        <v>0</v>
      </c>
      <c r="J780" s="67">
        <v>40960</v>
      </c>
      <c r="K780" s="55">
        <f t="shared" si="78"/>
        <v>0</v>
      </c>
      <c r="L780" s="70"/>
      <c r="M780" s="55"/>
    </row>
    <row r="781" spans="1:13" ht="15" thickBot="1" x14ac:dyDescent="0.35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77"/>
        <v>1637745.5</v>
      </c>
      <c r="H781" s="54">
        <v>1637745.5</v>
      </c>
      <c r="I781" s="54">
        <f t="shared" si="80"/>
        <v>0</v>
      </c>
      <c r="J781" s="67">
        <v>1637745.5</v>
      </c>
      <c r="K781" s="55">
        <f t="shared" si="78"/>
        <v>0</v>
      </c>
      <c r="L781" s="70"/>
      <c r="M781" s="55"/>
    </row>
    <row r="782" spans="1:13" ht="15" thickBot="1" x14ac:dyDescent="0.35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77"/>
        <v>136800</v>
      </c>
      <c r="H782" s="54">
        <v>136800</v>
      </c>
      <c r="I782" s="54">
        <f t="shared" si="80"/>
        <v>0</v>
      </c>
      <c r="J782" s="67">
        <v>136800</v>
      </c>
      <c r="K782" s="55">
        <f t="shared" si="78"/>
        <v>0</v>
      </c>
      <c r="L782" s="70"/>
      <c r="M782" s="55"/>
    </row>
    <row r="783" spans="1:13" ht="15" thickBot="1" x14ac:dyDescent="0.35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77"/>
        <v>510900</v>
      </c>
      <c r="H783" s="54">
        <v>510900</v>
      </c>
      <c r="I783" s="54">
        <f t="shared" si="80"/>
        <v>0</v>
      </c>
      <c r="J783" s="67">
        <v>510900</v>
      </c>
      <c r="K783" s="55">
        <f t="shared" si="78"/>
        <v>0</v>
      </c>
      <c r="L783" s="70"/>
      <c r="M783" s="55"/>
    </row>
    <row r="784" spans="1:13" ht="15" thickBot="1" x14ac:dyDescent="0.35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77"/>
        <v>912128.8</v>
      </c>
      <c r="H784" s="54">
        <v>912128.8</v>
      </c>
      <c r="I784" s="54">
        <f t="shared" si="80"/>
        <v>0</v>
      </c>
      <c r="J784" s="67">
        <v>912128.8</v>
      </c>
      <c r="K784" s="55">
        <f t="shared" si="78"/>
        <v>0</v>
      </c>
      <c r="L784" s="70"/>
      <c r="M784" s="55"/>
    </row>
    <row r="785" spans="1:13" ht="15" thickBot="1" x14ac:dyDescent="0.35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si="77"/>
        <v>179029</v>
      </c>
      <c r="H785" s="54">
        <v>181669</v>
      </c>
      <c r="I785" s="54">
        <f t="shared" si="80"/>
        <v>0</v>
      </c>
      <c r="J785" s="67">
        <v>181669</v>
      </c>
      <c r="K785" s="55">
        <f t="shared" si="78"/>
        <v>0</v>
      </c>
      <c r="L785" s="70">
        <v>2640</v>
      </c>
      <c r="M785" s="55">
        <v>2640</v>
      </c>
    </row>
    <row r="786" spans="1:13" ht="15" thickBot="1" x14ac:dyDescent="0.35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77"/>
        <v>25278</v>
      </c>
      <c r="H786" s="54">
        <v>27158</v>
      </c>
      <c r="I786" s="54">
        <f t="shared" si="80"/>
        <v>0</v>
      </c>
      <c r="J786" s="67">
        <v>27158</v>
      </c>
      <c r="K786" s="55">
        <f t="shared" si="78"/>
        <v>0</v>
      </c>
      <c r="L786" s="70">
        <v>1880</v>
      </c>
      <c r="M786" s="55">
        <v>1880</v>
      </c>
    </row>
    <row r="787" spans="1:13" ht="15" thickBot="1" x14ac:dyDescent="0.35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77"/>
        <v>111328</v>
      </c>
      <c r="H787" s="54">
        <v>118688</v>
      </c>
      <c r="I787" s="54">
        <f t="shared" si="80"/>
        <v>0</v>
      </c>
      <c r="J787" s="67">
        <v>118688</v>
      </c>
      <c r="K787" s="55">
        <f t="shared" si="78"/>
        <v>0</v>
      </c>
      <c r="L787" s="70">
        <v>7360</v>
      </c>
      <c r="M787" s="55">
        <v>7360</v>
      </c>
    </row>
    <row r="788" spans="1:13" ht="15" thickBot="1" x14ac:dyDescent="0.35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77"/>
        <v>25380</v>
      </c>
      <c r="H788" s="54">
        <v>25380</v>
      </c>
      <c r="I788" s="54">
        <f t="shared" si="80"/>
        <v>0</v>
      </c>
      <c r="J788" s="67">
        <v>25380</v>
      </c>
      <c r="K788" s="55">
        <f t="shared" si="78"/>
        <v>0</v>
      </c>
      <c r="L788" s="70"/>
      <c r="M788" s="55"/>
    </row>
    <row r="789" spans="1:13" ht="15" thickBot="1" x14ac:dyDescent="0.35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77"/>
        <v>2376</v>
      </c>
      <c r="H789" s="54">
        <v>2376</v>
      </c>
      <c r="I789" s="54">
        <f t="shared" si="80"/>
        <v>0</v>
      </c>
      <c r="J789" s="67">
        <v>2376</v>
      </c>
      <c r="K789" s="55">
        <f t="shared" si="78"/>
        <v>0</v>
      </c>
      <c r="L789" s="70"/>
      <c r="M789" s="55"/>
    </row>
    <row r="790" spans="1:13" ht="15" thickBot="1" x14ac:dyDescent="0.35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77"/>
        <v>6444</v>
      </c>
      <c r="H790" s="54">
        <v>6444</v>
      </c>
      <c r="I790" s="54">
        <f t="shared" si="80"/>
        <v>0</v>
      </c>
      <c r="J790" s="67">
        <v>6444</v>
      </c>
      <c r="K790" s="55">
        <f t="shared" si="78"/>
        <v>0</v>
      </c>
      <c r="L790" s="70"/>
      <c r="M790" s="55"/>
    </row>
    <row r="791" spans="1:13" ht="15" thickBot="1" x14ac:dyDescent="0.35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77"/>
        <v>3161</v>
      </c>
      <c r="H791" s="54">
        <v>3161</v>
      </c>
      <c r="I791" s="54">
        <f t="shared" si="80"/>
        <v>0</v>
      </c>
      <c r="J791" s="67">
        <v>3161</v>
      </c>
      <c r="K791" s="55">
        <f t="shared" si="78"/>
        <v>0</v>
      </c>
      <c r="L791" s="70"/>
      <c r="M791" s="55"/>
    </row>
    <row r="792" spans="1:13" ht="15" thickBot="1" x14ac:dyDescent="0.35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77"/>
        <v>3161</v>
      </c>
      <c r="H792" s="54">
        <v>3161</v>
      </c>
      <c r="I792" s="54">
        <f t="shared" si="80"/>
        <v>0</v>
      </c>
      <c r="J792" s="67">
        <v>3161</v>
      </c>
      <c r="K792" s="55">
        <f t="shared" si="78"/>
        <v>0</v>
      </c>
      <c r="L792" s="70"/>
      <c r="M792" s="55"/>
    </row>
    <row r="793" spans="1:13" ht="15" thickBot="1" x14ac:dyDescent="0.35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77"/>
        <v>6084</v>
      </c>
      <c r="H793" s="54">
        <v>6084</v>
      </c>
      <c r="I793" s="54">
        <f t="shared" si="80"/>
        <v>0</v>
      </c>
      <c r="J793" s="67">
        <v>6084</v>
      </c>
      <c r="K793" s="55">
        <f t="shared" si="78"/>
        <v>0</v>
      </c>
      <c r="L793" s="70"/>
      <c r="M793" s="55"/>
    </row>
    <row r="794" spans="1:13" ht="15" thickBot="1" x14ac:dyDescent="0.35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77"/>
        <v>6084</v>
      </c>
      <c r="H794" s="54">
        <v>6084</v>
      </c>
      <c r="I794" s="54">
        <f t="shared" si="80"/>
        <v>0</v>
      </c>
      <c r="J794" s="67">
        <v>6084</v>
      </c>
      <c r="K794" s="55">
        <f t="shared" si="78"/>
        <v>0</v>
      </c>
      <c r="L794" s="70"/>
      <c r="M794" s="55"/>
    </row>
    <row r="795" spans="1:13" ht="15" thickBot="1" x14ac:dyDescent="0.35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77"/>
        <v>6084</v>
      </c>
      <c r="H795" s="54">
        <v>6084</v>
      </c>
      <c r="I795" s="54">
        <f t="shared" si="80"/>
        <v>0</v>
      </c>
      <c r="J795" s="67">
        <v>6084</v>
      </c>
      <c r="K795" s="55">
        <f t="shared" si="78"/>
        <v>0</v>
      </c>
      <c r="L795" s="70"/>
      <c r="M795" s="55"/>
    </row>
    <row r="796" spans="1:13" ht="15" thickBot="1" x14ac:dyDescent="0.35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77"/>
        <v>89662</v>
      </c>
      <c r="H796" s="54">
        <v>92342</v>
      </c>
      <c r="I796" s="54">
        <f t="shared" si="80"/>
        <v>0</v>
      </c>
      <c r="J796" s="67">
        <v>92342</v>
      </c>
      <c r="K796" s="55">
        <f t="shared" si="78"/>
        <v>0</v>
      </c>
      <c r="L796" s="70">
        <v>2680</v>
      </c>
      <c r="M796" s="55">
        <v>2680</v>
      </c>
    </row>
    <row r="797" spans="1:13" ht="15" thickBot="1" x14ac:dyDescent="0.35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77"/>
        <v>4550</v>
      </c>
      <c r="H797" s="54">
        <v>4550</v>
      </c>
      <c r="I797" s="54">
        <f t="shared" si="80"/>
        <v>0</v>
      </c>
      <c r="J797" s="67">
        <v>4550</v>
      </c>
      <c r="K797" s="55">
        <f t="shared" si="78"/>
        <v>0</v>
      </c>
      <c r="L797" s="70"/>
      <c r="M797" s="55"/>
    </row>
    <row r="798" spans="1:13" ht="15" thickBot="1" x14ac:dyDescent="0.35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77"/>
        <v>227833</v>
      </c>
      <c r="H798" s="54">
        <v>228493</v>
      </c>
      <c r="I798" s="54">
        <f t="shared" si="80"/>
        <v>0</v>
      </c>
      <c r="J798" s="67">
        <v>228493</v>
      </c>
      <c r="K798" s="55">
        <f t="shared" si="78"/>
        <v>0</v>
      </c>
      <c r="L798" s="70">
        <v>660</v>
      </c>
      <c r="M798" s="55">
        <v>660</v>
      </c>
    </row>
    <row r="799" spans="1:13" ht="15" thickBot="1" x14ac:dyDescent="0.35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77"/>
        <v>3154</v>
      </c>
      <c r="H799" s="54">
        <v>3154</v>
      </c>
      <c r="I799" s="54">
        <f t="shared" si="80"/>
        <v>0</v>
      </c>
      <c r="J799" s="67">
        <v>3154</v>
      </c>
      <c r="K799" s="55">
        <f t="shared" si="78"/>
        <v>0</v>
      </c>
      <c r="L799" s="70"/>
      <c r="M799" s="55"/>
    </row>
    <row r="800" spans="1:13" ht="15" thickBot="1" x14ac:dyDescent="0.35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ref="G800:G871" si="81">H800-M800</f>
        <v>6314</v>
      </c>
      <c r="H800" s="54">
        <v>6314</v>
      </c>
      <c r="I800" s="54">
        <f t="shared" si="80"/>
        <v>0</v>
      </c>
      <c r="J800" s="67">
        <v>6314</v>
      </c>
      <c r="K800" s="55">
        <f t="shared" si="78"/>
        <v>0</v>
      </c>
      <c r="L800" s="70"/>
      <c r="M800" s="55"/>
    </row>
    <row r="801" spans="1:13" ht="15" thickBot="1" x14ac:dyDescent="0.35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81"/>
        <v>49294</v>
      </c>
      <c r="H801" s="54">
        <v>49294</v>
      </c>
      <c r="I801" s="54">
        <f t="shared" si="80"/>
        <v>0</v>
      </c>
      <c r="J801" s="67">
        <v>49294</v>
      </c>
      <c r="K801" s="55">
        <f t="shared" si="78"/>
        <v>0</v>
      </c>
      <c r="L801" s="70"/>
      <c r="M801" s="55"/>
    </row>
    <row r="802" spans="1:13" ht="15" thickBot="1" x14ac:dyDescent="0.35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81"/>
        <v>13242</v>
      </c>
      <c r="H802" s="54">
        <v>13242</v>
      </c>
      <c r="I802" s="54">
        <f t="shared" si="80"/>
        <v>0</v>
      </c>
      <c r="J802" s="67">
        <v>13242</v>
      </c>
      <c r="K802" s="55">
        <f t="shared" si="78"/>
        <v>0</v>
      </c>
      <c r="L802" s="70"/>
      <c r="M802" s="55"/>
    </row>
    <row r="803" spans="1:13" ht="15" thickBot="1" x14ac:dyDescent="0.35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81"/>
        <v>21083</v>
      </c>
      <c r="H803" s="54">
        <v>21203</v>
      </c>
      <c r="I803" s="54">
        <f t="shared" si="80"/>
        <v>0</v>
      </c>
      <c r="J803" s="67">
        <v>21203</v>
      </c>
      <c r="K803" s="55">
        <f t="shared" si="78"/>
        <v>0</v>
      </c>
      <c r="L803" s="70">
        <v>120</v>
      </c>
      <c r="M803" s="55">
        <v>120</v>
      </c>
    </row>
    <row r="804" spans="1:13" ht="15" thickBot="1" x14ac:dyDescent="0.35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81"/>
        <v>114850</v>
      </c>
      <c r="H804" s="54">
        <v>114950</v>
      </c>
      <c r="I804" s="54">
        <f t="shared" si="80"/>
        <v>0</v>
      </c>
      <c r="J804" s="67">
        <v>114950</v>
      </c>
      <c r="K804" s="55">
        <f t="shared" si="78"/>
        <v>0</v>
      </c>
      <c r="L804" s="70">
        <v>100</v>
      </c>
      <c r="M804" s="55">
        <v>100</v>
      </c>
    </row>
    <row r="805" spans="1:13" ht="15" thickBot="1" x14ac:dyDescent="0.35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81"/>
        <v>7733</v>
      </c>
      <c r="H805" s="54">
        <v>7733</v>
      </c>
      <c r="I805" s="54">
        <f t="shared" si="80"/>
        <v>0</v>
      </c>
      <c r="J805" s="67">
        <v>7733</v>
      </c>
      <c r="K805" s="55">
        <f t="shared" si="78"/>
        <v>0</v>
      </c>
      <c r="L805" s="70">
        <v>0</v>
      </c>
      <c r="M805" s="55">
        <v>0</v>
      </c>
    </row>
    <row r="806" spans="1:13" ht="15" thickBot="1" x14ac:dyDescent="0.35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81"/>
        <v>51475</v>
      </c>
      <c r="H806" s="54">
        <v>52375</v>
      </c>
      <c r="I806" s="54">
        <f t="shared" si="80"/>
        <v>0</v>
      </c>
      <c r="J806" s="67">
        <v>52375</v>
      </c>
      <c r="K806" s="55">
        <f t="shared" si="78"/>
        <v>0</v>
      </c>
      <c r="L806" s="70">
        <v>900</v>
      </c>
      <c r="M806" s="55">
        <v>900</v>
      </c>
    </row>
    <row r="807" spans="1:13" ht="15" thickBot="1" x14ac:dyDescent="0.35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81"/>
        <v>71304</v>
      </c>
      <c r="H807" s="54">
        <v>71304</v>
      </c>
      <c r="I807" s="54">
        <f t="shared" si="80"/>
        <v>0</v>
      </c>
      <c r="J807" s="67">
        <v>71304</v>
      </c>
      <c r="K807" s="55">
        <f t="shared" si="78"/>
        <v>0</v>
      </c>
      <c r="L807" s="70"/>
      <c r="M807" s="55"/>
    </row>
    <row r="808" spans="1:13" ht="15" thickBot="1" x14ac:dyDescent="0.35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81"/>
        <v>7600</v>
      </c>
      <c r="H808" s="54">
        <v>7600</v>
      </c>
      <c r="I808" s="54">
        <f t="shared" si="80"/>
        <v>0</v>
      </c>
      <c r="J808" s="67">
        <v>7600</v>
      </c>
      <c r="K808" s="55">
        <f t="shared" si="78"/>
        <v>0</v>
      </c>
      <c r="L808" s="70">
        <v>0</v>
      </c>
      <c r="M808" s="55">
        <v>0</v>
      </c>
    </row>
    <row r="809" spans="1:13" ht="15" thickBot="1" x14ac:dyDescent="0.35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81"/>
        <v>23242</v>
      </c>
      <c r="H809" s="54">
        <v>23242</v>
      </c>
      <c r="I809" s="54">
        <f t="shared" si="80"/>
        <v>0</v>
      </c>
      <c r="J809" s="67">
        <v>23242</v>
      </c>
      <c r="K809" s="55">
        <f t="shared" si="78"/>
        <v>0</v>
      </c>
      <c r="L809" s="70">
        <v>0</v>
      </c>
      <c r="M809" s="55">
        <v>0</v>
      </c>
    </row>
    <row r="810" spans="1:13" ht="15" thickBot="1" x14ac:dyDescent="0.35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81"/>
        <v>363959</v>
      </c>
      <c r="H810" s="54">
        <v>370099</v>
      </c>
      <c r="I810" s="54">
        <f t="shared" si="80"/>
        <v>0</v>
      </c>
      <c r="J810" s="67">
        <v>370099</v>
      </c>
      <c r="K810" s="55">
        <f t="shared" si="78"/>
        <v>0</v>
      </c>
      <c r="L810" s="70">
        <v>6140</v>
      </c>
      <c r="M810" s="55">
        <v>6140</v>
      </c>
    </row>
    <row r="811" spans="1:13" ht="15" thickBot="1" x14ac:dyDescent="0.35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81"/>
        <v>46196</v>
      </c>
      <c r="H811" s="54">
        <v>46496</v>
      </c>
      <c r="I811" s="54">
        <f t="shared" si="80"/>
        <v>0</v>
      </c>
      <c r="J811" s="67">
        <v>46496</v>
      </c>
      <c r="K811" s="55">
        <f t="shared" si="78"/>
        <v>0</v>
      </c>
      <c r="L811" s="70">
        <v>300</v>
      </c>
      <c r="M811" s="55">
        <v>300</v>
      </c>
    </row>
    <row r="812" spans="1:13" ht="15" thickBot="1" x14ac:dyDescent="0.35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81"/>
        <v>12920</v>
      </c>
      <c r="H812" s="54">
        <v>12920</v>
      </c>
      <c r="I812" s="54">
        <f t="shared" si="80"/>
        <v>0</v>
      </c>
      <c r="J812" s="67">
        <v>12920</v>
      </c>
      <c r="K812" s="55">
        <f t="shared" si="78"/>
        <v>0</v>
      </c>
      <c r="L812" s="70"/>
      <c r="M812" s="55"/>
    </row>
    <row r="813" spans="1:13" ht="15" thickBot="1" x14ac:dyDescent="0.35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81"/>
        <v>13338</v>
      </c>
      <c r="H813" s="54">
        <v>13748</v>
      </c>
      <c r="I813" s="54">
        <f t="shared" si="80"/>
        <v>0</v>
      </c>
      <c r="J813" s="67">
        <v>13748</v>
      </c>
      <c r="K813" s="55">
        <f t="shared" ref="K813:K890" si="82">M813-L813</f>
        <v>0</v>
      </c>
      <c r="L813" s="70">
        <v>410</v>
      </c>
      <c r="M813" s="55">
        <v>410</v>
      </c>
    </row>
    <row r="814" spans="1:13" ht="15" thickBot="1" x14ac:dyDescent="0.35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81"/>
        <v>52485</v>
      </c>
      <c r="H814" s="54">
        <v>52485</v>
      </c>
      <c r="I814" s="54">
        <f t="shared" si="80"/>
        <v>0</v>
      </c>
      <c r="J814" s="67">
        <v>52485</v>
      </c>
      <c r="K814" s="55">
        <f t="shared" si="82"/>
        <v>0</v>
      </c>
      <c r="L814" s="70"/>
      <c r="M814" s="55"/>
    </row>
    <row r="815" spans="1:13" ht="15" thickBot="1" x14ac:dyDescent="0.35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81"/>
        <v>41720</v>
      </c>
      <c r="H815" s="54">
        <v>42140</v>
      </c>
      <c r="I815" s="54">
        <f t="shared" si="80"/>
        <v>0</v>
      </c>
      <c r="J815" s="67">
        <v>42140</v>
      </c>
      <c r="K815" s="55">
        <f t="shared" si="82"/>
        <v>0</v>
      </c>
      <c r="L815" s="70">
        <v>420</v>
      </c>
      <c r="M815" s="55">
        <v>420</v>
      </c>
    </row>
    <row r="816" spans="1:13" ht="15" thickBot="1" x14ac:dyDescent="0.35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81"/>
        <v>13560</v>
      </c>
      <c r="H816" s="54">
        <v>13560</v>
      </c>
      <c r="I816" s="54">
        <f t="shared" si="80"/>
        <v>0</v>
      </c>
      <c r="J816" s="67">
        <v>13560</v>
      </c>
      <c r="K816" s="55">
        <f t="shared" si="82"/>
        <v>0</v>
      </c>
      <c r="L816" s="70"/>
      <c r="M816" s="55"/>
    </row>
    <row r="817" spans="1:15" ht="15" thickBot="1" x14ac:dyDescent="0.35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81"/>
        <v>143185</v>
      </c>
      <c r="H817" s="54">
        <v>144245</v>
      </c>
      <c r="I817" s="54">
        <f t="shared" si="80"/>
        <v>0</v>
      </c>
      <c r="J817" s="67">
        <v>144245</v>
      </c>
      <c r="K817" s="55">
        <f t="shared" si="82"/>
        <v>0</v>
      </c>
      <c r="L817" s="70">
        <v>1060</v>
      </c>
      <c r="M817" s="55">
        <v>1060</v>
      </c>
    </row>
    <row r="818" spans="1:15" ht="15" thickBot="1" x14ac:dyDescent="0.35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81"/>
        <v>25159</v>
      </c>
      <c r="H818" s="54">
        <v>25779</v>
      </c>
      <c r="I818" s="54">
        <f t="shared" si="80"/>
        <v>0</v>
      </c>
      <c r="J818" s="67">
        <v>25779</v>
      </c>
      <c r="K818" s="55">
        <f t="shared" si="82"/>
        <v>0</v>
      </c>
      <c r="L818" s="70">
        <v>620</v>
      </c>
      <c r="M818" s="55">
        <v>620</v>
      </c>
    </row>
    <row r="819" spans="1:15" ht="15" thickBot="1" x14ac:dyDescent="0.35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si="81"/>
        <v>353306.5</v>
      </c>
      <c r="H819" s="54">
        <v>353306.5</v>
      </c>
      <c r="I819" s="54">
        <f t="shared" si="80"/>
        <v>0</v>
      </c>
      <c r="J819" s="67">
        <v>353306.5</v>
      </c>
      <c r="K819" s="55">
        <f t="shared" si="82"/>
        <v>0</v>
      </c>
      <c r="L819" s="70"/>
      <c r="M819" s="55"/>
    </row>
    <row r="820" spans="1:15" ht="15" thickBot="1" x14ac:dyDescent="0.35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81"/>
        <v>33690.25</v>
      </c>
      <c r="H820" s="54">
        <v>36365.25</v>
      </c>
      <c r="I820" s="54">
        <f t="shared" si="80"/>
        <v>0</v>
      </c>
      <c r="J820" s="67">
        <v>36365.25</v>
      </c>
      <c r="K820" s="55">
        <f t="shared" si="82"/>
        <v>0</v>
      </c>
      <c r="L820" s="70">
        <v>2675</v>
      </c>
      <c r="M820" s="55">
        <v>2675</v>
      </c>
    </row>
    <row r="821" spans="1:15" ht="15" thickBot="1" x14ac:dyDescent="0.35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81"/>
        <v>175957</v>
      </c>
      <c r="H821" s="54">
        <v>175957</v>
      </c>
      <c r="I821" s="54">
        <f t="shared" si="80"/>
        <v>0</v>
      </c>
      <c r="J821" s="67">
        <v>175957</v>
      </c>
      <c r="K821" s="55">
        <f t="shared" si="82"/>
        <v>0</v>
      </c>
      <c r="L821" s="70"/>
      <c r="M821" s="55"/>
    </row>
    <row r="822" spans="1:15" ht="15" thickBot="1" x14ac:dyDescent="0.35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81"/>
        <v>485315</v>
      </c>
      <c r="H822" s="54">
        <v>496625</v>
      </c>
      <c r="I822" s="54">
        <f t="shared" si="80"/>
        <v>0</v>
      </c>
      <c r="J822" s="67">
        <v>496625</v>
      </c>
      <c r="K822" s="55">
        <f t="shared" si="82"/>
        <v>0</v>
      </c>
      <c r="L822" s="70">
        <v>11310</v>
      </c>
      <c r="M822" s="55">
        <v>11310</v>
      </c>
      <c r="O822" s="13">
        <f>J822-M822</f>
        <v>485315</v>
      </c>
    </row>
    <row r="823" spans="1:15" ht="15" thickBot="1" x14ac:dyDescent="0.35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81"/>
        <v>37836</v>
      </c>
      <c r="H823" s="54">
        <v>41436</v>
      </c>
      <c r="I823" s="54">
        <f t="shared" si="80"/>
        <v>0</v>
      </c>
      <c r="J823" s="67">
        <v>41436</v>
      </c>
      <c r="K823" s="55">
        <f t="shared" si="82"/>
        <v>0</v>
      </c>
      <c r="L823" s="70">
        <v>3600</v>
      </c>
      <c r="M823" s="55">
        <v>3600</v>
      </c>
    </row>
    <row r="824" spans="1:15" ht="15" thickBot="1" x14ac:dyDescent="0.35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81"/>
        <v>21147</v>
      </c>
      <c r="H824" s="54">
        <v>21267</v>
      </c>
      <c r="I824" s="54">
        <f t="shared" si="80"/>
        <v>0</v>
      </c>
      <c r="J824" s="67">
        <v>21267</v>
      </c>
      <c r="K824" s="55">
        <f t="shared" si="82"/>
        <v>0</v>
      </c>
      <c r="L824" s="70">
        <v>120</v>
      </c>
      <c r="M824" s="55">
        <v>120</v>
      </c>
    </row>
    <row r="825" spans="1:15" ht="15" thickBot="1" x14ac:dyDescent="0.35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81"/>
        <v>31620</v>
      </c>
      <c r="H825" s="54">
        <v>31620</v>
      </c>
      <c r="I825" s="54">
        <f t="shared" si="80"/>
        <v>0</v>
      </c>
      <c r="J825" s="67">
        <v>31620</v>
      </c>
      <c r="K825" s="55">
        <f t="shared" si="82"/>
        <v>0</v>
      </c>
      <c r="L825" s="70"/>
      <c r="M825" s="55"/>
    </row>
    <row r="826" spans="1:15" ht="15" thickBot="1" x14ac:dyDescent="0.35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81"/>
        <v>11519</v>
      </c>
      <c r="H826" s="54">
        <v>11519</v>
      </c>
      <c r="I826" s="54">
        <f t="shared" si="80"/>
        <v>0</v>
      </c>
      <c r="J826" s="67">
        <v>11519</v>
      </c>
      <c r="K826" s="55">
        <f t="shared" si="82"/>
        <v>0</v>
      </c>
      <c r="L826" s="70"/>
      <c r="M826" s="55"/>
    </row>
    <row r="827" spans="1:15" ht="15" thickBot="1" x14ac:dyDescent="0.35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81"/>
        <v>42276</v>
      </c>
      <c r="H827" s="54">
        <v>42396</v>
      </c>
      <c r="I827" s="54">
        <f t="shared" si="80"/>
        <v>0</v>
      </c>
      <c r="J827" s="67">
        <v>42396</v>
      </c>
      <c r="K827" s="55">
        <f t="shared" si="82"/>
        <v>0</v>
      </c>
      <c r="L827" s="70">
        <v>120</v>
      </c>
      <c r="M827" s="55">
        <v>120</v>
      </c>
    </row>
    <row r="828" spans="1:15" ht="15" thickBot="1" x14ac:dyDescent="0.35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81"/>
        <v>60127</v>
      </c>
      <c r="H828" s="54">
        <v>60397</v>
      </c>
      <c r="I828" s="54">
        <f t="shared" ref="I828:I891" si="83">J828-H828</f>
        <v>0</v>
      </c>
      <c r="J828" s="67">
        <v>60397</v>
      </c>
      <c r="K828" s="55">
        <f t="shared" si="82"/>
        <v>0</v>
      </c>
      <c r="L828" s="70">
        <v>270</v>
      </c>
      <c r="M828" s="55">
        <f>120+150</f>
        <v>270</v>
      </c>
    </row>
    <row r="829" spans="1:15" ht="15" thickBot="1" x14ac:dyDescent="0.35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81"/>
        <v>10463</v>
      </c>
      <c r="H829" s="54">
        <v>10463</v>
      </c>
      <c r="I829" s="54">
        <f t="shared" si="83"/>
        <v>0</v>
      </c>
      <c r="J829" s="67">
        <v>10463</v>
      </c>
      <c r="K829" s="55">
        <f t="shared" si="82"/>
        <v>0</v>
      </c>
      <c r="L829" s="70">
        <v>0</v>
      </c>
      <c r="M829" s="55">
        <v>0</v>
      </c>
    </row>
    <row r="830" spans="1:15" ht="15" thickBot="1" x14ac:dyDescent="0.35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81"/>
        <v>55080</v>
      </c>
      <c r="H830" s="54">
        <v>55080</v>
      </c>
      <c r="I830" s="54">
        <f t="shared" si="83"/>
        <v>0</v>
      </c>
      <c r="J830" s="67">
        <v>55080</v>
      </c>
      <c r="K830" s="55">
        <f t="shared" si="82"/>
        <v>0</v>
      </c>
      <c r="L830" s="70"/>
      <c r="M830" s="55"/>
    </row>
    <row r="831" spans="1:15" ht="15" thickBot="1" x14ac:dyDescent="0.35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81"/>
        <v>6057</v>
      </c>
      <c r="H831" s="54">
        <v>6057</v>
      </c>
      <c r="I831" s="54">
        <f t="shared" si="83"/>
        <v>0</v>
      </c>
      <c r="J831" s="67">
        <v>6057</v>
      </c>
      <c r="K831" s="55">
        <f t="shared" si="82"/>
        <v>0</v>
      </c>
      <c r="L831" s="70"/>
      <c r="M831" s="55"/>
    </row>
    <row r="832" spans="1:15" ht="15" thickBot="1" x14ac:dyDescent="0.35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81"/>
        <v>87139</v>
      </c>
      <c r="H832" s="54">
        <v>87859</v>
      </c>
      <c r="I832" s="54">
        <f t="shared" si="83"/>
        <v>0</v>
      </c>
      <c r="J832" s="67">
        <v>87859</v>
      </c>
      <c r="K832" s="55">
        <f t="shared" si="82"/>
        <v>0</v>
      </c>
      <c r="L832" s="70">
        <v>720</v>
      </c>
      <c r="M832" s="55">
        <v>720</v>
      </c>
    </row>
    <row r="833" spans="1:13" ht="15" thickBot="1" x14ac:dyDescent="0.35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81"/>
        <v>-120</v>
      </c>
      <c r="H833" s="54">
        <v>0</v>
      </c>
      <c r="I833" s="54">
        <f t="shared" si="83"/>
        <v>0</v>
      </c>
      <c r="J833" s="67">
        <v>0</v>
      </c>
      <c r="K833" s="55">
        <f t="shared" si="82"/>
        <v>0</v>
      </c>
      <c r="L833" s="70">
        <v>120</v>
      </c>
      <c r="M833" s="55">
        <v>120</v>
      </c>
    </row>
    <row r="834" spans="1:13" ht="15" thickBot="1" x14ac:dyDescent="0.35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81"/>
        <v>0</v>
      </c>
      <c r="H834" s="54">
        <v>0</v>
      </c>
      <c r="I834" s="54">
        <f t="shared" si="83"/>
        <v>0</v>
      </c>
      <c r="J834" s="67">
        <v>0</v>
      </c>
      <c r="K834" s="55">
        <f t="shared" si="82"/>
        <v>0</v>
      </c>
      <c r="L834" s="70"/>
      <c r="M834" s="55"/>
    </row>
    <row r="835" spans="1:13" ht="15" thickBot="1" x14ac:dyDescent="0.35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81"/>
        <v>51379</v>
      </c>
      <c r="H835" s="54">
        <v>51379</v>
      </c>
      <c r="I835" s="54">
        <f t="shared" si="83"/>
        <v>0</v>
      </c>
      <c r="J835" s="67">
        <v>51379</v>
      </c>
      <c r="K835" s="55">
        <f t="shared" si="82"/>
        <v>0</v>
      </c>
      <c r="L835" s="70"/>
      <c r="M835" s="55"/>
    </row>
    <row r="836" spans="1:13" ht="15" thickBot="1" x14ac:dyDescent="0.35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81"/>
        <v>150883</v>
      </c>
      <c r="H836" s="54">
        <v>154383</v>
      </c>
      <c r="I836" s="54">
        <f t="shared" si="83"/>
        <v>0</v>
      </c>
      <c r="J836" s="67">
        <v>154383</v>
      </c>
      <c r="K836" s="55">
        <f t="shared" si="82"/>
        <v>0</v>
      </c>
      <c r="L836" s="70">
        <v>3500</v>
      </c>
      <c r="M836" s="55">
        <v>3500</v>
      </c>
    </row>
    <row r="837" spans="1:13" ht="15" thickBot="1" x14ac:dyDescent="0.35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81"/>
        <v>98862</v>
      </c>
      <c r="H837" s="54">
        <v>106172</v>
      </c>
      <c r="I837" s="54">
        <f t="shared" si="83"/>
        <v>0</v>
      </c>
      <c r="J837" s="67">
        <v>106172</v>
      </c>
      <c r="K837" s="55">
        <f t="shared" si="82"/>
        <v>0</v>
      </c>
      <c r="L837" s="70">
        <v>7310</v>
      </c>
      <c r="M837" s="55">
        <v>7310</v>
      </c>
    </row>
    <row r="838" spans="1:13" ht="15" thickBot="1" x14ac:dyDescent="0.35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81"/>
        <v>99995</v>
      </c>
      <c r="H838" s="54">
        <v>101175</v>
      </c>
      <c r="I838" s="54">
        <f t="shared" si="83"/>
        <v>0</v>
      </c>
      <c r="J838" s="67">
        <v>101175</v>
      </c>
      <c r="K838" s="55">
        <f t="shared" si="82"/>
        <v>0</v>
      </c>
      <c r="L838" s="70">
        <v>1180</v>
      </c>
      <c r="M838" s="55">
        <v>1180</v>
      </c>
    </row>
    <row r="839" spans="1:13" ht="15" thickBot="1" x14ac:dyDescent="0.35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81"/>
        <v>84474</v>
      </c>
      <c r="H839" s="54">
        <v>84594</v>
      </c>
      <c r="I839" s="54">
        <f t="shared" si="83"/>
        <v>0</v>
      </c>
      <c r="J839" s="67">
        <v>84594</v>
      </c>
      <c r="K839" s="55">
        <f t="shared" si="82"/>
        <v>0</v>
      </c>
      <c r="L839" s="70">
        <v>120</v>
      </c>
      <c r="M839" s="55">
        <v>120</v>
      </c>
    </row>
    <row r="840" spans="1:13" ht="15" thickBot="1" x14ac:dyDescent="0.35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81"/>
        <v>12120</v>
      </c>
      <c r="H840" s="54">
        <v>12120</v>
      </c>
      <c r="I840" s="54">
        <f t="shared" si="83"/>
        <v>0</v>
      </c>
      <c r="J840" s="67">
        <v>12120</v>
      </c>
      <c r="K840" s="55">
        <f t="shared" si="82"/>
        <v>0</v>
      </c>
      <c r="L840" s="70"/>
      <c r="M840" s="55"/>
    </row>
    <row r="841" spans="1:13" ht="15" thickBot="1" x14ac:dyDescent="0.35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81"/>
        <v>33464</v>
      </c>
      <c r="H841" s="54">
        <v>33704</v>
      </c>
      <c r="I841" s="54">
        <f t="shared" si="83"/>
        <v>0</v>
      </c>
      <c r="J841" s="67">
        <v>33704</v>
      </c>
      <c r="K841" s="55">
        <f t="shared" si="82"/>
        <v>0</v>
      </c>
      <c r="L841" s="70">
        <v>240</v>
      </c>
      <c r="M841" s="55">
        <v>240</v>
      </c>
    </row>
    <row r="842" spans="1:13" ht="15" thickBot="1" x14ac:dyDescent="0.35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81"/>
        <v>4075400</v>
      </c>
      <c r="H842" s="54">
        <v>4075400</v>
      </c>
      <c r="I842" s="54">
        <f t="shared" si="83"/>
        <v>0</v>
      </c>
      <c r="J842" s="67">
        <v>4075400</v>
      </c>
      <c r="K842" s="55">
        <f t="shared" si="82"/>
        <v>0</v>
      </c>
      <c r="L842" s="70"/>
      <c r="M842" s="55"/>
    </row>
    <row r="843" spans="1:13" ht="18" customHeight="1" thickBot="1" x14ac:dyDescent="0.35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81"/>
        <v>13192</v>
      </c>
      <c r="H843" s="54">
        <v>13192</v>
      </c>
      <c r="I843" s="54">
        <f t="shared" si="83"/>
        <v>0</v>
      </c>
      <c r="J843" s="67">
        <v>13192</v>
      </c>
      <c r="K843" s="55">
        <f t="shared" si="82"/>
        <v>0</v>
      </c>
      <c r="L843" s="70"/>
      <c r="M843" s="55"/>
    </row>
    <row r="844" spans="1:13" ht="18" customHeight="1" thickBot="1" x14ac:dyDescent="0.35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81"/>
        <v>9564.2000000000007</v>
      </c>
      <c r="H844" s="54">
        <v>9564.2000000000007</v>
      </c>
      <c r="I844" s="54">
        <f t="shared" si="83"/>
        <v>0</v>
      </c>
      <c r="J844" s="67">
        <v>9564.2000000000007</v>
      </c>
      <c r="K844" s="55">
        <f t="shared" si="82"/>
        <v>0</v>
      </c>
      <c r="L844" s="70"/>
      <c r="M844" s="55"/>
    </row>
    <row r="845" spans="1:13" ht="18" customHeight="1" thickBot="1" x14ac:dyDescent="0.35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81"/>
        <v>5936</v>
      </c>
      <c r="H845" s="54">
        <v>5936</v>
      </c>
      <c r="I845" s="54">
        <f t="shared" si="83"/>
        <v>0</v>
      </c>
      <c r="J845" s="67">
        <v>5936</v>
      </c>
      <c r="K845" s="55">
        <f t="shared" si="82"/>
        <v>0</v>
      </c>
      <c r="L845" s="70"/>
      <c r="M845" s="55"/>
    </row>
    <row r="846" spans="1:13" ht="18" customHeight="1" thickBot="1" x14ac:dyDescent="0.35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81"/>
        <v>9564</v>
      </c>
      <c r="H846" s="54">
        <v>9564</v>
      </c>
      <c r="I846" s="54">
        <f t="shared" si="83"/>
        <v>0</v>
      </c>
      <c r="J846" s="67">
        <v>9564</v>
      </c>
      <c r="K846" s="55">
        <f t="shared" si="82"/>
        <v>0</v>
      </c>
      <c r="L846" s="70"/>
      <c r="M846" s="55"/>
    </row>
    <row r="847" spans="1:13" ht="18" customHeight="1" thickBot="1" x14ac:dyDescent="0.35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81"/>
        <v>9564</v>
      </c>
      <c r="H847" s="54">
        <v>9564</v>
      </c>
      <c r="I847" s="54">
        <f t="shared" si="83"/>
        <v>0</v>
      </c>
      <c r="J847" s="67">
        <v>9564</v>
      </c>
      <c r="K847" s="55">
        <f t="shared" si="82"/>
        <v>0</v>
      </c>
      <c r="L847" s="70"/>
      <c r="M847" s="55"/>
    </row>
    <row r="848" spans="1:13" ht="18" customHeight="1" thickBot="1" x14ac:dyDescent="0.35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81"/>
        <v>13192</v>
      </c>
      <c r="H848" s="54">
        <v>13192</v>
      </c>
      <c r="I848" s="54">
        <f t="shared" si="83"/>
        <v>0</v>
      </c>
      <c r="J848" s="67">
        <v>13192</v>
      </c>
      <c r="K848" s="55">
        <f t="shared" si="82"/>
        <v>0</v>
      </c>
      <c r="L848" s="70"/>
      <c r="M848" s="55"/>
    </row>
    <row r="849" spans="1:14" ht="18" customHeight="1" thickBot="1" x14ac:dyDescent="0.35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81"/>
        <v>13192</v>
      </c>
      <c r="H849" s="54">
        <v>13192</v>
      </c>
      <c r="I849" s="54">
        <f t="shared" si="83"/>
        <v>0</v>
      </c>
      <c r="J849" s="67">
        <v>13192</v>
      </c>
      <c r="K849" s="55">
        <f t="shared" si="82"/>
        <v>0</v>
      </c>
      <c r="L849" s="70"/>
      <c r="M849" s="55"/>
    </row>
    <row r="850" spans="1:14" ht="18" customHeight="1" thickBot="1" x14ac:dyDescent="0.35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81"/>
        <v>5936.4</v>
      </c>
      <c r="H850" s="54">
        <v>5936.4</v>
      </c>
      <c r="I850" s="54">
        <f t="shared" si="83"/>
        <v>0</v>
      </c>
      <c r="J850" s="67">
        <v>5936.4</v>
      </c>
      <c r="K850" s="55">
        <f t="shared" si="82"/>
        <v>0</v>
      </c>
      <c r="L850" s="70"/>
      <c r="M850" s="55"/>
    </row>
    <row r="851" spans="1:14" ht="18" customHeight="1" thickBot="1" x14ac:dyDescent="0.35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81"/>
        <v>5508</v>
      </c>
      <c r="H851" s="54">
        <v>5508</v>
      </c>
      <c r="I851" s="54">
        <f t="shared" si="83"/>
        <v>0</v>
      </c>
      <c r="J851" s="67">
        <v>5508</v>
      </c>
      <c r="K851" s="55">
        <f t="shared" si="82"/>
        <v>0</v>
      </c>
      <c r="L851" s="70"/>
      <c r="M851" s="55"/>
    </row>
    <row r="852" spans="1:14" ht="18" customHeight="1" thickBot="1" x14ac:dyDescent="0.35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81"/>
        <v>5936</v>
      </c>
      <c r="H852" s="54">
        <v>5936</v>
      </c>
      <c r="I852" s="54">
        <f t="shared" si="83"/>
        <v>0</v>
      </c>
      <c r="J852" s="67">
        <v>5936</v>
      </c>
      <c r="K852" s="55">
        <f t="shared" si="82"/>
        <v>0</v>
      </c>
      <c r="L852" s="70"/>
      <c r="M852" s="55"/>
    </row>
    <row r="853" spans="1:14" ht="15.6" customHeight="1" thickBot="1" x14ac:dyDescent="0.35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81"/>
        <v>13192</v>
      </c>
      <c r="H853" s="54">
        <v>13192</v>
      </c>
      <c r="I853" s="54">
        <f t="shared" si="83"/>
        <v>0</v>
      </c>
      <c r="J853" s="67">
        <v>13192</v>
      </c>
      <c r="K853" s="55">
        <f t="shared" si="82"/>
        <v>0</v>
      </c>
      <c r="L853" s="70"/>
      <c r="M853" s="55"/>
    </row>
    <row r="854" spans="1:14" ht="18" customHeight="1" thickBot="1" x14ac:dyDescent="0.35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81"/>
        <v>13192</v>
      </c>
      <c r="H854" s="54">
        <v>13192</v>
      </c>
      <c r="I854" s="54">
        <f t="shared" si="83"/>
        <v>0</v>
      </c>
      <c r="J854" s="67">
        <v>13192</v>
      </c>
      <c r="K854" s="55">
        <f t="shared" si="82"/>
        <v>0</v>
      </c>
      <c r="L854" s="70"/>
      <c r="M854" s="55"/>
    </row>
    <row r="855" spans="1:14" ht="18" customHeight="1" thickBot="1" x14ac:dyDescent="0.35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81"/>
        <v>9564</v>
      </c>
      <c r="H855" s="54">
        <v>9564</v>
      </c>
      <c r="I855" s="54">
        <f t="shared" si="83"/>
        <v>0</v>
      </c>
      <c r="J855" s="67">
        <v>9564</v>
      </c>
      <c r="K855" s="55">
        <f t="shared" si="82"/>
        <v>0</v>
      </c>
      <c r="L855" s="70"/>
      <c r="M855" s="55"/>
    </row>
    <row r="856" spans="1:14" ht="13.2" customHeight="1" thickBot="1" x14ac:dyDescent="0.35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81"/>
        <v>9564</v>
      </c>
      <c r="H856" s="54">
        <v>9564</v>
      </c>
      <c r="I856" s="54">
        <f t="shared" si="83"/>
        <v>0</v>
      </c>
      <c r="J856" s="67">
        <v>9564</v>
      </c>
      <c r="K856" s="55">
        <f t="shared" si="82"/>
        <v>0</v>
      </c>
      <c r="L856" s="70"/>
      <c r="M856" s="55"/>
    </row>
    <row r="857" spans="1:14" ht="18" customHeight="1" thickBot="1" x14ac:dyDescent="0.35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81"/>
        <v>0</v>
      </c>
      <c r="H857" s="54">
        <v>0</v>
      </c>
      <c r="I857" s="54">
        <f t="shared" si="83"/>
        <v>0</v>
      </c>
      <c r="J857" s="67">
        <v>0</v>
      </c>
      <c r="K857" s="55">
        <f t="shared" si="82"/>
        <v>0</v>
      </c>
      <c r="L857" s="70"/>
      <c r="M857" s="55"/>
    </row>
    <row r="858" spans="1:14" ht="18" customHeight="1" thickBot="1" x14ac:dyDescent="0.35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81"/>
        <v>5936</v>
      </c>
      <c r="H858" s="54">
        <v>5936</v>
      </c>
      <c r="I858" s="54">
        <f t="shared" si="83"/>
        <v>0</v>
      </c>
      <c r="J858" s="67">
        <v>5936</v>
      </c>
      <c r="K858" s="55">
        <f t="shared" si="82"/>
        <v>0</v>
      </c>
      <c r="L858" s="70"/>
      <c r="M858" s="55"/>
    </row>
    <row r="859" spans="1:14" ht="18" customHeight="1" thickBot="1" x14ac:dyDescent="0.35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81"/>
        <v>55148</v>
      </c>
      <c r="H859" s="54">
        <v>55568</v>
      </c>
      <c r="I859" s="54">
        <f t="shared" si="83"/>
        <v>0</v>
      </c>
      <c r="J859" s="67">
        <v>55568</v>
      </c>
      <c r="K859" s="55">
        <f t="shared" si="82"/>
        <v>0</v>
      </c>
      <c r="L859" s="70">
        <v>420</v>
      </c>
      <c r="M859" s="55">
        <v>420</v>
      </c>
      <c r="N859" s="97"/>
    </row>
    <row r="860" spans="1:14" ht="15" thickBot="1" x14ac:dyDescent="0.35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si="81"/>
        <v>57856</v>
      </c>
      <c r="H860" s="54">
        <v>58216</v>
      </c>
      <c r="I860" s="54">
        <f t="shared" si="83"/>
        <v>0</v>
      </c>
      <c r="J860" s="67">
        <v>58216</v>
      </c>
      <c r="K860" s="55">
        <f t="shared" si="82"/>
        <v>0</v>
      </c>
      <c r="L860" s="70">
        <v>360</v>
      </c>
      <c r="M860" s="55">
        <v>360</v>
      </c>
      <c r="N860" s="97"/>
    </row>
    <row r="861" spans="1:14" ht="15" thickBot="1" x14ac:dyDescent="0.35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81"/>
        <v>375</v>
      </c>
      <c r="H861" s="54">
        <v>375</v>
      </c>
      <c r="I861" s="54">
        <f t="shared" si="83"/>
        <v>0</v>
      </c>
      <c r="J861" s="67">
        <v>375</v>
      </c>
      <c r="K861" s="55">
        <f t="shared" si="82"/>
        <v>0</v>
      </c>
      <c r="L861" s="70"/>
      <c r="M861" s="55"/>
      <c r="N861" s="97"/>
    </row>
    <row r="862" spans="1:14" ht="15" thickBot="1" x14ac:dyDescent="0.35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81"/>
        <v>157900</v>
      </c>
      <c r="H862" s="54">
        <v>158460</v>
      </c>
      <c r="I862" s="54">
        <f t="shared" si="83"/>
        <v>0</v>
      </c>
      <c r="J862" s="67">
        <v>158460</v>
      </c>
      <c r="K862" s="55">
        <f t="shared" si="82"/>
        <v>0</v>
      </c>
      <c r="L862" s="70">
        <v>560</v>
      </c>
      <c r="M862" s="55">
        <v>560</v>
      </c>
    </row>
    <row r="863" spans="1:14" ht="15" thickBot="1" x14ac:dyDescent="0.35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81"/>
        <v>37790</v>
      </c>
      <c r="H863" s="54">
        <v>39910</v>
      </c>
      <c r="I863" s="54">
        <f t="shared" si="83"/>
        <v>0</v>
      </c>
      <c r="J863" s="67">
        <v>39910</v>
      </c>
      <c r="K863" s="55">
        <f t="shared" si="82"/>
        <v>0</v>
      </c>
      <c r="L863" s="70">
        <v>2120</v>
      </c>
      <c r="M863" s="55">
        <v>2120</v>
      </c>
    </row>
    <row r="864" spans="1:14" ht="15" thickBot="1" x14ac:dyDescent="0.35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81"/>
        <v>52741</v>
      </c>
      <c r="H864" s="54">
        <v>55741</v>
      </c>
      <c r="I864" s="54">
        <f t="shared" si="83"/>
        <v>0</v>
      </c>
      <c r="J864" s="67">
        <v>55741</v>
      </c>
      <c r="K864" s="55">
        <f t="shared" si="82"/>
        <v>0</v>
      </c>
      <c r="L864" s="70">
        <v>3000</v>
      </c>
      <c r="M864" s="55">
        <v>3000</v>
      </c>
    </row>
    <row r="865" spans="1:13" ht="15" thickBot="1" x14ac:dyDescent="0.35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81"/>
        <v>28482</v>
      </c>
      <c r="H865" s="54">
        <v>35772</v>
      </c>
      <c r="I865" s="54">
        <f t="shared" si="83"/>
        <v>0</v>
      </c>
      <c r="J865" s="67">
        <v>35772</v>
      </c>
      <c r="K865" s="55">
        <f t="shared" si="82"/>
        <v>0</v>
      </c>
      <c r="L865" s="70">
        <v>7290</v>
      </c>
      <c r="M865" s="55">
        <v>7290</v>
      </c>
    </row>
    <row r="866" spans="1:13" ht="15" thickBot="1" x14ac:dyDescent="0.35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81"/>
        <v>135208</v>
      </c>
      <c r="H866" s="54">
        <v>152918</v>
      </c>
      <c r="I866" s="54">
        <f t="shared" si="83"/>
        <v>0</v>
      </c>
      <c r="J866" s="67">
        <v>152918</v>
      </c>
      <c r="K866" s="55">
        <f t="shared" si="82"/>
        <v>0</v>
      </c>
      <c r="L866" s="70">
        <v>17710</v>
      </c>
      <c r="M866" s="55">
        <v>17710</v>
      </c>
    </row>
    <row r="867" spans="1:13" ht="15" thickBot="1" x14ac:dyDescent="0.35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81"/>
        <v>32400</v>
      </c>
      <c r="H867" s="54">
        <v>32400</v>
      </c>
      <c r="I867" s="54">
        <f t="shared" si="83"/>
        <v>37</v>
      </c>
      <c r="J867" s="67">
        <v>32437</v>
      </c>
      <c r="K867" s="55">
        <f t="shared" si="82"/>
        <v>0</v>
      </c>
      <c r="L867" s="70">
        <v>0</v>
      </c>
      <c r="M867" s="55">
        <v>0</v>
      </c>
    </row>
    <row r="868" spans="1:13" ht="0.6" customHeight="1" thickBot="1" x14ac:dyDescent="0.35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81"/>
        <v>12086</v>
      </c>
      <c r="H868" s="54">
        <v>12996</v>
      </c>
      <c r="I868" s="54">
        <f t="shared" si="83"/>
        <v>0</v>
      </c>
      <c r="J868" s="67">
        <v>12996</v>
      </c>
      <c r="K868" s="55">
        <f t="shared" si="82"/>
        <v>0</v>
      </c>
      <c r="L868" s="70">
        <v>910</v>
      </c>
      <c r="M868" s="55">
        <v>910</v>
      </c>
    </row>
    <row r="869" spans="1:13" ht="15" thickBot="1" x14ac:dyDescent="0.35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81"/>
        <v>17712</v>
      </c>
      <c r="H869" s="54">
        <v>17712</v>
      </c>
      <c r="I869" s="54">
        <f t="shared" si="83"/>
        <v>0</v>
      </c>
      <c r="J869" s="67">
        <v>17712</v>
      </c>
      <c r="K869" s="55">
        <f t="shared" si="82"/>
        <v>0</v>
      </c>
      <c r="L869" s="70"/>
      <c r="M869" s="55"/>
    </row>
    <row r="870" spans="1:13" ht="15" thickBot="1" x14ac:dyDescent="0.35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81"/>
        <v>17024</v>
      </c>
      <c r="H870" s="54">
        <v>19024</v>
      </c>
      <c r="I870" s="54">
        <f t="shared" si="83"/>
        <v>0</v>
      </c>
      <c r="J870" s="67">
        <v>19024</v>
      </c>
      <c r="K870" s="55">
        <f t="shared" si="82"/>
        <v>0</v>
      </c>
      <c r="L870" s="70">
        <v>2000</v>
      </c>
      <c r="M870" s="55">
        <v>2000</v>
      </c>
    </row>
    <row r="871" spans="1:13" ht="15" thickBot="1" x14ac:dyDescent="0.35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81"/>
        <v>1440</v>
      </c>
      <c r="H871" s="54">
        <v>5200</v>
      </c>
      <c r="I871" s="54">
        <f t="shared" si="83"/>
        <v>0</v>
      </c>
      <c r="J871" s="67">
        <v>5200</v>
      </c>
      <c r="K871" s="55">
        <f t="shared" si="82"/>
        <v>0</v>
      </c>
      <c r="L871" s="70">
        <v>3760</v>
      </c>
      <c r="M871" s="55">
        <v>3760</v>
      </c>
    </row>
    <row r="872" spans="1:13" ht="15" thickBot="1" x14ac:dyDescent="0.35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ref="G872:G914" si="84">H872-M872</f>
        <v>8975</v>
      </c>
      <c r="H872" s="54">
        <v>9715</v>
      </c>
      <c r="I872" s="54">
        <f t="shared" si="83"/>
        <v>0</v>
      </c>
      <c r="J872" s="67">
        <v>9715</v>
      </c>
      <c r="K872" s="55">
        <f t="shared" si="82"/>
        <v>0</v>
      </c>
      <c r="L872" s="70">
        <v>740</v>
      </c>
      <c r="M872" s="55">
        <v>740</v>
      </c>
    </row>
    <row r="873" spans="1:13" ht="15" thickBot="1" x14ac:dyDescent="0.35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84"/>
        <v>6420</v>
      </c>
      <c r="H873" s="54">
        <v>6660</v>
      </c>
      <c r="I873" s="54">
        <f t="shared" si="83"/>
        <v>0</v>
      </c>
      <c r="J873" s="67">
        <v>6660</v>
      </c>
      <c r="K873" s="55">
        <f t="shared" si="82"/>
        <v>0</v>
      </c>
      <c r="L873" s="70">
        <v>240</v>
      </c>
      <c r="M873" s="55">
        <v>240</v>
      </c>
    </row>
    <row r="874" spans="1:13" ht="15" thickBot="1" x14ac:dyDescent="0.35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84"/>
        <v>4770</v>
      </c>
      <c r="H874" s="54">
        <v>4770</v>
      </c>
      <c r="I874" s="54">
        <f t="shared" si="83"/>
        <v>0</v>
      </c>
      <c r="J874" s="67">
        <v>4770</v>
      </c>
      <c r="K874" s="55">
        <f t="shared" si="82"/>
        <v>0</v>
      </c>
      <c r="L874" s="70"/>
      <c r="M874" s="55"/>
    </row>
    <row r="875" spans="1:13" ht="15" thickBot="1" x14ac:dyDescent="0.35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84"/>
        <v>238064</v>
      </c>
      <c r="H875" s="54">
        <v>240094</v>
      </c>
      <c r="I875" s="54">
        <f t="shared" si="83"/>
        <v>0</v>
      </c>
      <c r="J875" s="67">
        <v>240094</v>
      </c>
      <c r="K875" s="55">
        <f t="shared" si="82"/>
        <v>0</v>
      </c>
      <c r="L875" s="70">
        <v>2030</v>
      </c>
      <c r="M875" s="55">
        <v>2030</v>
      </c>
    </row>
    <row r="876" spans="1:13" ht="15" thickBot="1" x14ac:dyDescent="0.35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84"/>
        <v>240235</v>
      </c>
      <c r="H876" s="54">
        <v>240475</v>
      </c>
      <c r="I876" s="54">
        <f t="shared" si="83"/>
        <v>0</v>
      </c>
      <c r="J876" s="67">
        <v>240475</v>
      </c>
      <c r="K876" s="55">
        <f t="shared" si="82"/>
        <v>0</v>
      </c>
      <c r="L876" s="70">
        <v>240</v>
      </c>
      <c r="M876" s="55">
        <v>240</v>
      </c>
    </row>
    <row r="877" spans="1:13" ht="15" thickBot="1" x14ac:dyDescent="0.35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84"/>
        <v>34005</v>
      </c>
      <c r="H877" s="54">
        <v>34425</v>
      </c>
      <c r="I877" s="54">
        <f t="shared" si="83"/>
        <v>0</v>
      </c>
      <c r="J877" s="67">
        <v>34425</v>
      </c>
      <c r="K877" s="55">
        <f t="shared" si="82"/>
        <v>0</v>
      </c>
      <c r="L877" s="70">
        <v>420</v>
      </c>
      <c r="M877" s="55">
        <v>420</v>
      </c>
    </row>
    <row r="878" spans="1:13" ht="15" thickBot="1" x14ac:dyDescent="0.35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84"/>
        <v>227144</v>
      </c>
      <c r="H878" s="54">
        <v>230164</v>
      </c>
      <c r="I878" s="54">
        <f t="shared" si="83"/>
        <v>0</v>
      </c>
      <c r="J878" s="67">
        <v>230164</v>
      </c>
      <c r="K878" s="55">
        <f t="shared" si="82"/>
        <v>0</v>
      </c>
      <c r="L878" s="70">
        <v>3020</v>
      </c>
      <c r="M878" s="55">
        <v>3020</v>
      </c>
    </row>
    <row r="879" spans="1:13" ht="15" thickBot="1" x14ac:dyDescent="0.35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84"/>
        <v>274536</v>
      </c>
      <c r="H879" s="54">
        <v>274776</v>
      </c>
      <c r="I879" s="54">
        <f t="shared" si="83"/>
        <v>0</v>
      </c>
      <c r="J879" s="67">
        <v>274776</v>
      </c>
      <c r="K879" s="55">
        <f t="shared" si="82"/>
        <v>0</v>
      </c>
      <c r="L879" s="70">
        <v>240</v>
      </c>
      <c r="M879" s="55">
        <v>240</v>
      </c>
    </row>
    <row r="880" spans="1:13" ht="15" thickBot="1" x14ac:dyDescent="0.35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84"/>
        <v>286128</v>
      </c>
      <c r="H880" s="54">
        <v>287178</v>
      </c>
      <c r="I880" s="54">
        <f t="shared" si="83"/>
        <v>0</v>
      </c>
      <c r="J880" s="67">
        <v>287178</v>
      </c>
      <c r="K880" s="55">
        <f t="shared" si="82"/>
        <v>0</v>
      </c>
      <c r="L880" s="70">
        <v>1050</v>
      </c>
      <c r="M880" s="55">
        <v>1050</v>
      </c>
    </row>
    <row r="881" spans="1:13" ht="15" thickBot="1" x14ac:dyDescent="0.35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84"/>
        <v>228239</v>
      </c>
      <c r="H881" s="54">
        <v>230164</v>
      </c>
      <c r="I881" s="54">
        <f t="shared" si="83"/>
        <v>0</v>
      </c>
      <c r="J881" s="67">
        <v>230164</v>
      </c>
      <c r="K881" s="55">
        <f t="shared" si="82"/>
        <v>0</v>
      </c>
      <c r="L881" s="70">
        <v>1925</v>
      </c>
      <c r="M881" s="55">
        <v>1925</v>
      </c>
    </row>
    <row r="882" spans="1:13" ht="15" thickBot="1" x14ac:dyDescent="0.35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84"/>
        <v>218190</v>
      </c>
      <c r="H882" s="54">
        <v>220410</v>
      </c>
      <c r="I882" s="54">
        <f t="shared" si="83"/>
        <v>0</v>
      </c>
      <c r="J882" s="67">
        <v>220410</v>
      </c>
      <c r="K882" s="55">
        <f t="shared" si="82"/>
        <v>0</v>
      </c>
      <c r="L882" s="70">
        <v>2220</v>
      </c>
      <c r="M882" s="55">
        <v>2220</v>
      </c>
    </row>
    <row r="883" spans="1:13" ht="15" thickBot="1" x14ac:dyDescent="0.35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84"/>
        <v>93700</v>
      </c>
      <c r="H883" s="54">
        <v>93700</v>
      </c>
      <c r="I883" s="54">
        <f t="shared" si="83"/>
        <v>0</v>
      </c>
      <c r="J883" s="67">
        <v>93700</v>
      </c>
      <c r="K883" s="55">
        <f t="shared" si="82"/>
        <v>0</v>
      </c>
      <c r="L883" s="70">
        <v>0</v>
      </c>
      <c r="M883" s="55">
        <v>0</v>
      </c>
    </row>
    <row r="884" spans="1:13" ht="15" thickBot="1" x14ac:dyDescent="0.35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84"/>
        <v>489255</v>
      </c>
      <c r="H884" s="54">
        <v>494555</v>
      </c>
      <c r="I884" s="54">
        <f t="shared" si="83"/>
        <v>0</v>
      </c>
      <c r="J884" s="67">
        <v>494555</v>
      </c>
      <c r="K884" s="55">
        <f t="shared" si="82"/>
        <v>0</v>
      </c>
      <c r="L884" s="70">
        <v>5300</v>
      </c>
      <c r="M884" s="55">
        <v>5300</v>
      </c>
    </row>
    <row r="885" spans="1:13" ht="15" thickBot="1" x14ac:dyDescent="0.35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84"/>
        <v>9627</v>
      </c>
      <c r="H885" s="54">
        <v>9627</v>
      </c>
      <c r="I885" s="54">
        <f t="shared" si="83"/>
        <v>0</v>
      </c>
      <c r="J885" s="67">
        <v>9627</v>
      </c>
      <c r="K885" s="55">
        <f t="shared" si="82"/>
        <v>0</v>
      </c>
      <c r="L885" s="70">
        <v>0</v>
      </c>
      <c r="M885" s="55">
        <v>0</v>
      </c>
    </row>
    <row r="886" spans="1:13" ht="15" thickBot="1" x14ac:dyDescent="0.35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84"/>
        <v>43170</v>
      </c>
      <c r="H886" s="54">
        <v>43170</v>
      </c>
      <c r="I886" s="54">
        <f t="shared" si="83"/>
        <v>0</v>
      </c>
      <c r="J886" s="67">
        <v>43170</v>
      </c>
      <c r="K886" s="55">
        <f t="shared" si="82"/>
        <v>0</v>
      </c>
      <c r="L886" s="70">
        <v>0</v>
      </c>
      <c r="M886" s="55">
        <v>0</v>
      </c>
    </row>
    <row r="887" spans="1:13" ht="15" thickBot="1" x14ac:dyDescent="0.35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84"/>
        <v>323426</v>
      </c>
      <c r="H887" s="54">
        <v>324931</v>
      </c>
      <c r="I887" s="54">
        <f t="shared" si="83"/>
        <v>0</v>
      </c>
      <c r="J887" s="67">
        <v>324931</v>
      </c>
      <c r="K887" s="55">
        <f t="shared" si="82"/>
        <v>0</v>
      </c>
      <c r="L887" s="70">
        <v>1505</v>
      </c>
      <c r="M887" s="55">
        <v>1505</v>
      </c>
    </row>
    <row r="888" spans="1:13" ht="15" thickBot="1" x14ac:dyDescent="0.35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84"/>
        <v>178354</v>
      </c>
      <c r="H888" s="54">
        <v>178354</v>
      </c>
      <c r="I888" s="54">
        <f t="shared" si="83"/>
        <v>0</v>
      </c>
      <c r="J888" s="67">
        <v>178354</v>
      </c>
      <c r="K888" s="55">
        <f t="shared" si="82"/>
        <v>0</v>
      </c>
      <c r="L888" s="70">
        <v>0</v>
      </c>
      <c r="M888" s="55">
        <v>0</v>
      </c>
    </row>
    <row r="889" spans="1:13" ht="15" thickBot="1" x14ac:dyDescent="0.35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84"/>
        <v>39966</v>
      </c>
      <c r="H889" s="54">
        <v>39966</v>
      </c>
      <c r="I889" s="54">
        <f t="shared" si="83"/>
        <v>0</v>
      </c>
      <c r="J889" s="67">
        <v>39966</v>
      </c>
      <c r="K889" s="55">
        <f t="shared" si="82"/>
        <v>0</v>
      </c>
      <c r="L889" s="70">
        <v>0</v>
      </c>
      <c r="M889" s="55">
        <v>0</v>
      </c>
    </row>
    <row r="890" spans="1:13" ht="15" customHeight="1" thickBot="1" x14ac:dyDescent="0.35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84"/>
        <v>28301</v>
      </c>
      <c r="H890" s="54">
        <v>28301</v>
      </c>
      <c r="I890" s="54">
        <f t="shared" si="83"/>
        <v>0</v>
      </c>
      <c r="J890" s="67">
        <v>28301</v>
      </c>
      <c r="K890" s="55">
        <f t="shared" si="82"/>
        <v>0</v>
      </c>
      <c r="L890" s="70"/>
      <c r="M890" s="55"/>
    </row>
    <row r="891" spans="1:13" ht="15" customHeight="1" thickBot="1" x14ac:dyDescent="0.35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si="84"/>
        <v>22325</v>
      </c>
      <c r="H891" s="54">
        <v>22325</v>
      </c>
      <c r="I891" s="54">
        <f t="shared" si="83"/>
        <v>0</v>
      </c>
      <c r="J891" s="67">
        <v>22325</v>
      </c>
      <c r="K891" s="55">
        <f t="shared" ref="K891:K912" si="85">M891-L891</f>
        <v>0</v>
      </c>
      <c r="L891" s="70"/>
      <c r="M891" s="55"/>
    </row>
    <row r="892" spans="1:13" ht="15" customHeight="1" thickBot="1" x14ac:dyDescent="0.35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84"/>
        <v>59758</v>
      </c>
      <c r="H892" s="54">
        <v>59758</v>
      </c>
      <c r="I892" s="54">
        <f t="shared" ref="I892:I913" si="86">J892-H892</f>
        <v>0</v>
      </c>
      <c r="J892" s="67">
        <v>59758</v>
      </c>
      <c r="K892" s="55">
        <f t="shared" si="85"/>
        <v>0</v>
      </c>
      <c r="L892" s="70"/>
      <c r="M892" s="55"/>
    </row>
    <row r="893" spans="1:13" ht="15" customHeight="1" thickBot="1" x14ac:dyDescent="0.35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84"/>
        <v>8773</v>
      </c>
      <c r="H893" s="54">
        <v>8773</v>
      </c>
      <c r="I893" s="54">
        <f t="shared" si="86"/>
        <v>0</v>
      </c>
      <c r="J893" s="67">
        <v>8773</v>
      </c>
      <c r="K893" s="55">
        <f t="shared" si="85"/>
        <v>0</v>
      </c>
      <c r="L893" s="70"/>
      <c r="M893" s="55"/>
    </row>
    <row r="894" spans="1:13" ht="15" customHeight="1" thickBot="1" x14ac:dyDescent="0.35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84"/>
        <v>9174</v>
      </c>
      <c r="H894" s="54">
        <v>9174</v>
      </c>
      <c r="I894" s="54">
        <f t="shared" si="86"/>
        <v>0</v>
      </c>
      <c r="J894" s="67">
        <v>9174</v>
      </c>
      <c r="K894" s="55">
        <f t="shared" si="85"/>
        <v>0</v>
      </c>
      <c r="L894" s="70"/>
      <c r="M894" s="55"/>
    </row>
    <row r="895" spans="1:13" ht="15" customHeight="1" thickBot="1" x14ac:dyDescent="0.35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84"/>
        <v>12987</v>
      </c>
      <c r="H895" s="54">
        <v>12987</v>
      </c>
      <c r="I895" s="54">
        <f t="shared" si="86"/>
        <v>0</v>
      </c>
      <c r="J895" s="67">
        <v>12987</v>
      </c>
      <c r="K895" s="55">
        <f t="shared" si="85"/>
        <v>0</v>
      </c>
      <c r="L895" s="70"/>
      <c r="M895" s="55"/>
    </row>
    <row r="896" spans="1:13" ht="15" customHeight="1" thickBot="1" x14ac:dyDescent="0.35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84"/>
        <v>53675</v>
      </c>
      <c r="H896" s="54">
        <v>53675</v>
      </c>
      <c r="I896" s="54">
        <f t="shared" si="86"/>
        <v>0</v>
      </c>
      <c r="J896" s="67">
        <v>53675</v>
      </c>
      <c r="K896" s="55">
        <f t="shared" si="85"/>
        <v>0</v>
      </c>
      <c r="L896" s="70"/>
      <c r="M896" s="55"/>
    </row>
    <row r="897" spans="1:13" ht="15" customHeight="1" thickBot="1" x14ac:dyDescent="0.35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84"/>
        <v>214900</v>
      </c>
      <c r="H897" s="54">
        <v>214900</v>
      </c>
      <c r="I897" s="54">
        <f t="shared" si="86"/>
        <v>0</v>
      </c>
      <c r="J897" s="67">
        <v>214900</v>
      </c>
      <c r="K897" s="55">
        <f t="shared" si="85"/>
        <v>0</v>
      </c>
      <c r="L897" s="70"/>
      <c r="M897" s="55"/>
    </row>
    <row r="898" spans="1:13" ht="15" customHeight="1" thickBot="1" x14ac:dyDescent="0.35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84"/>
        <v>70250</v>
      </c>
      <c r="H898" s="54">
        <v>70250</v>
      </c>
      <c r="I898" s="54">
        <f t="shared" si="86"/>
        <v>0</v>
      </c>
      <c r="J898" s="67">
        <v>70250</v>
      </c>
      <c r="K898" s="55">
        <f t="shared" si="85"/>
        <v>0</v>
      </c>
      <c r="L898" s="70"/>
      <c r="M898" s="55"/>
    </row>
    <row r="899" spans="1:13" ht="15" customHeight="1" thickBot="1" x14ac:dyDescent="0.35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84"/>
        <v>312375</v>
      </c>
      <c r="H899" s="54">
        <v>312375</v>
      </c>
      <c r="I899" s="54">
        <f t="shared" si="86"/>
        <v>0</v>
      </c>
      <c r="J899" s="67">
        <v>312375</v>
      </c>
      <c r="K899" s="55">
        <f t="shared" si="85"/>
        <v>0</v>
      </c>
      <c r="L899" s="70"/>
      <c r="M899" s="55"/>
    </row>
    <row r="900" spans="1:13" ht="15" customHeight="1" thickBot="1" x14ac:dyDescent="0.35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84"/>
        <v>312375</v>
      </c>
      <c r="H900" s="54">
        <v>312375</v>
      </c>
      <c r="I900" s="54">
        <f t="shared" si="86"/>
        <v>0</v>
      </c>
      <c r="J900" s="67">
        <v>312375</v>
      </c>
      <c r="K900" s="55">
        <f t="shared" si="85"/>
        <v>0</v>
      </c>
      <c r="L900" s="70"/>
      <c r="M900" s="55"/>
    </row>
    <row r="901" spans="1:13" ht="15" customHeight="1" thickBot="1" x14ac:dyDescent="0.35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84"/>
        <v>312375</v>
      </c>
      <c r="H901" s="54">
        <v>312375</v>
      </c>
      <c r="I901" s="54">
        <f t="shared" si="86"/>
        <v>0</v>
      </c>
      <c r="J901" s="67">
        <v>312375</v>
      </c>
      <c r="K901" s="55">
        <f t="shared" si="85"/>
        <v>0</v>
      </c>
      <c r="L901" s="70"/>
      <c r="M901" s="55"/>
    </row>
    <row r="902" spans="1:13" ht="15" customHeight="1" thickBot="1" x14ac:dyDescent="0.35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84"/>
        <v>312375</v>
      </c>
      <c r="H902" s="54">
        <v>312375</v>
      </c>
      <c r="I902" s="54">
        <f t="shared" si="86"/>
        <v>0</v>
      </c>
      <c r="J902" s="67">
        <v>312375</v>
      </c>
      <c r="K902" s="55">
        <f t="shared" si="85"/>
        <v>0</v>
      </c>
      <c r="L902" s="70"/>
      <c r="M902" s="55"/>
    </row>
    <row r="903" spans="1:13" ht="15" customHeight="1" thickBot="1" x14ac:dyDescent="0.35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84"/>
        <v>311875</v>
      </c>
      <c r="H903" s="54">
        <v>312375</v>
      </c>
      <c r="I903" s="54">
        <f t="shared" si="86"/>
        <v>0</v>
      </c>
      <c r="J903" s="67">
        <v>312375</v>
      </c>
      <c r="K903" s="55">
        <f t="shared" si="85"/>
        <v>0</v>
      </c>
      <c r="L903" s="70">
        <v>500</v>
      </c>
      <c r="M903" s="55">
        <v>500</v>
      </c>
    </row>
    <row r="904" spans="1:13" ht="15" customHeight="1" thickBot="1" x14ac:dyDescent="0.35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84"/>
        <v>312375</v>
      </c>
      <c r="H904" s="54">
        <v>312375</v>
      </c>
      <c r="I904" s="54">
        <f t="shared" si="86"/>
        <v>0</v>
      </c>
      <c r="J904" s="67">
        <v>312375</v>
      </c>
      <c r="K904" s="55">
        <f t="shared" si="85"/>
        <v>0</v>
      </c>
      <c r="L904" s="70"/>
      <c r="M904" s="55"/>
    </row>
    <row r="905" spans="1:13" ht="15" customHeight="1" thickBot="1" x14ac:dyDescent="0.35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84"/>
        <v>312375</v>
      </c>
      <c r="H905" s="54">
        <v>312375</v>
      </c>
      <c r="I905" s="54">
        <f t="shared" si="86"/>
        <v>0</v>
      </c>
      <c r="J905" s="67">
        <v>312375</v>
      </c>
      <c r="K905" s="55">
        <f t="shared" si="85"/>
        <v>0</v>
      </c>
      <c r="L905" s="70"/>
      <c r="M905" s="55"/>
    </row>
    <row r="906" spans="1:13" ht="15" customHeight="1" thickBot="1" x14ac:dyDescent="0.35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84"/>
        <v>275625</v>
      </c>
      <c r="H906" s="54">
        <v>275625</v>
      </c>
      <c r="I906" s="54">
        <f t="shared" si="86"/>
        <v>0</v>
      </c>
      <c r="J906" s="67">
        <v>275625</v>
      </c>
      <c r="K906" s="55">
        <f t="shared" si="85"/>
        <v>0</v>
      </c>
      <c r="L906" s="70"/>
      <c r="M906" s="55"/>
    </row>
    <row r="907" spans="1:13" ht="15" customHeight="1" thickBot="1" x14ac:dyDescent="0.35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84"/>
        <v>312375</v>
      </c>
      <c r="H907" s="54">
        <v>312375</v>
      </c>
      <c r="I907" s="54">
        <f t="shared" si="86"/>
        <v>0</v>
      </c>
      <c r="J907" s="67">
        <v>312375</v>
      </c>
      <c r="K907" s="55">
        <f t="shared" si="85"/>
        <v>0</v>
      </c>
      <c r="L907" s="70"/>
      <c r="M907" s="55"/>
    </row>
    <row r="908" spans="1:13" ht="15" customHeight="1" thickBot="1" x14ac:dyDescent="0.35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84"/>
        <v>649794</v>
      </c>
      <c r="H908" s="54">
        <v>651884</v>
      </c>
      <c r="I908" s="54">
        <f t="shared" si="86"/>
        <v>0</v>
      </c>
      <c r="J908" s="67">
        <v>651884</v>
      </c>
      <c r="K908" s="55">
        <f t="shared" si="85"/>
        <v>0</v>
      </c>
      <c r="L908" s="70">
        <v>2090</v>
      </c>
      <c r="M908" s="55">
        <v>2090</v>
      </c>
    </row>
    <row r="909" spans="1:13" ht="15" customHeight="1" thickBot="1" x14ac:dyDescent="0.35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84"/>
        <v>228406</v>
      </c>
      <c r="H909" s="54">
        <v>229666</v>
      </c>
      <c r="I909" s="54">
        <f t="shared" si="86"/>
        <v>0</v>
      </c>
      <c r="J909" s="67">
        <v>229666</v>
      </c>
      <c r="K909" s="55">
        <f t="shared" si="85"/>
        <v>0</v>
      </c>
      <c r="L909" s="70">
        <v>1260</v>
      </c>
      <c r="M909" s="55">
        <v>1260</v>
      </c>
    </row>
    <row r="910" spans="1:13" ht="15" customHeight="1" thickBot="1" x14ac:dyDescent="0.35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84"/>
        <v>226542</v>
      </c>
      <c r="H910" s="54">
        <v>227682</v>
      </c>
      <c r="I910" s="54">
        <f t="shared" si="86"/>
        <v>0</v>
      </c>
      <c r="J910" s="67">
        <v>227682</v>
      </c>
      <c r="K910" s="55">
        <f t="shared" si="85"/>
        <v>0</v>
      </c>
      <c r="L910" s="70">
        <v>1140</v>
      </c>
      <c r="M910" s="55">
        <v>1140</v>
      </c>
    </row>
    <row r="911" spans="1:13" ht="15" customHeight="1" thickBot="1" x14ac:dyDescent="0.35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84"/>
        <v>714</v>
      </c>
      <c r="H911" s="54">
        <v>714</v>
      </c>
      <c r="I911" s="54">
        <f t="shared" si="86"/>
        <v>0</v>
      </c>
      <c r="J911" s="67">
        <v>714</v>
      </c>
      <c r="K911" s="55">
        <f t="shared" si="85"/>
        <v>0</v>
      </c>
      <c r="L911" s="70"/>
      <c r="M911" s="55"/>
    </row>
    <row r="912" spans="1:13" ht="15" customHeight="1" thickBot="1" x14ac:dyDescent="0.35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84"/>
        <v>158916</v>
      </c>
      <c r="H912" s="54">
        <v>158916</v>
      </c>
      <c r="I912" s="54">
        <f t="shared" si="86"/>
        <v>0</v>
      </c>
      <c r="J912" s="67">
        <v>158916</v>
      </c>
      <c r="K912" s="55">
        <f t="shared" si="85"/>
        <v>0</v>
      </c>
      <c r="L912" s="70"/>
      <c r="M912" s="55"/>
    </row>
    <row r="913" spans="1:16" ht="15" customHeight="1" thickBot="1" x14ac:dyDescent="0.35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84"/>
        <v>74421</v>
      </c>
      <c r="H913" s="54">
        <v>75421</v>
      </c>
      <c r="I913" s="54">
        <f t="shared" si="86"/>
        <v>0</v>
      </c>
      <c r="J913" s="67">
        <v>75421</v>
      </c>
      <c r="K913" s="55">
        <f t="shared" ref="K913:K924" si="87">M913-L913</f>
        <v>0</v>
      </c>
      <c r="L913" s="70">
        <v>1000</v>
      </c>
      <c r="M913" s="55">
        <v>1000</v>
      </c>
    </row>
    <row r="914" spans="1:16" ht="15" customHeight="1" thickBot="1" x14ac:dyDescent="0.35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84"/>
        <v>5491</v>
      </c>
      <c r="H914" s="54">
        <v>5491</v>
      </c>
      <c r="I914" s="54">
        <f t="shared" ref="I914:I924" si="88">J914-H914</f>
        <v>0</v>
      </c>
      <c r="J914" s="67">
        <v>5491</v>
      </c>
      <c r="K914" s="55">
        <f t="shared" si="87"/>
        <v>0</v>
      </c>
      <c r="L914" s="70"/>
      <c r="M914" s="55"/>
    </row>
    <row r="915" spans="1:16" ht="15" customHeight="1" thickBot="1" x14ac:dyDescent="0.35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ref="G915:G924" si="89">H915-M915</f>
        <v>4199</v>
      </c>
      <c r="H915" s="54">
        <v>4199</v>
      </c>
      <c r="I915" s="54">
        <f t="shared" si="88"/>
        <v>0</v>
      </c>
      <c r="J915" s="67">
        <v>4199</v>
      </c>
      <c r="K915" s="55">
        <f t="shared" si="87"/>
        <v>0</v>
      </c>
      <c r="L915" s="70"/>
      <c r="M915" s="55"/>
    </row>
    <row r="916" spans="1:16" ht="15" customHeight="1" thickBot="1" x14ac:dyDescent="0.35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89"/>
        <v>69164</v>
      </c>
      <c r="H916" s="54">
        <v>69284</v>
      </c>
      <c r="I916" s="58">
        <f t="shared" si="88"/>
        <v>0</v>
      </c>
      <c r="J916" s="67">
        <v>69284</v>
      </c>
      <c r="K916" s="55">
        <f t="shared" si="87"/>
        <v>0</v>
      </c>
      <c r="L916" s="70">
        <v>120</v>
      </c>
      <c r="M916" s="55">
        <v>120</v>
      </c>
    </row>
    <row r="917" spans="1:16" ht="15" customHeight="1" thickBot="1" x14ac:dyDescent="0.35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89"/>
        <v>6878606</v>
      </c>
      <c r="H917" s="54">
        <v>6878606</v>
      </c>
      <c r="I917" s="54">
        <f t="shared" si="88"/>
        <v>0</v>
      </c>
      <c r="J917" s="67">
        <v>6878606</v>
      </c>
      <c r="K917" s="55">
        <f t="shared" si="87"/>
        <v>0</v>
      </c>
      <c r="L917" s="70"/>
      <c r="M917" s="55"/>
    </row>
    <row r="918" spans="1:16" ht="15" customHeight="1" thickBot="1" x14ac:dyDescent="0.35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89"/>
        <v>864000</v>
      </c>
      <c r="H918" s="54">
        <v>864000</v>
      </c>
      <c r="I918" s="54">
        <f t="shared" si="88"/>
        <v>0</v>
      </c>
      <c r="J918" s="67">
        <v>864000</v>
      </c>
      <c r="K918" s="55">
        <f t="shared" si="87"/>
        <v>0</v>
      </c>
      <c r="L918" s="70"/>
      <c r="M918" s="55"/>
    </row>
    <row r="919" spans="1:16" ht="15" customHeight="1" thickBot="1" x14ac:dyDescent="0.35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89"/>
        <v>6300</v>
      </c>
      <c r="H919" s="54">
        <v>6300</v>
      </c>
      <c r="I919" s="54">
        <f t="shared" si="88"/>
        <v>0</v>
      </c>
      <c r="J919" s="67">
        <v>6300</v>
      </c>
      <c r="K919" s="55">
        <f t="shared" si="87"/>
        <v>0</v>
      </c>
      <c r="L919" s="70"/>
      <c r="M919" s="55"/>
    </row>
    <row r="920" spans="1:16" ht="15" customHeight="1" thickBot="1" x14ac:dyDescent="0.35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89"/>
        <v>620301</v>
      </c>
      <c r="H920" s="54">
        <v>620301</v>
      </c>
      <c r="I920" s="54">
        <f t="shared" si="88"/>
        <v>0</v>
      </c>
      <c r="J920" s="67">
        <v>620301</v>
      </c>
      <c r="K920" s="55">
        <f t="shared" si="87"/>
        <v>0</v>
      </c>
      <c r="L920" s="70"/>
      <c r="M920" s="55"/>
    </row>
    <row r="921" spans="1:16" ht="15" customHeight="1" thickBot="1" x14ac:dyDescent="0.35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89"/>
        <v>141045</v>
      </c>
      <c r="H921" s="54">
        <v>141045</v>
      </c>
      <c r="I921" s="54">
        <f t="shared" si="88"/>
        <v>0</v>
      </c>
      <c r="J921" s="67">
        <v>141045</v>
      </c>
      <c r="K921" s="55">
        <f t="shared" si="87"/>
        <v>0</v>
      </c>
      <c r="L921" s="70"/>
      <c r="M921" s="55"/>
    </row>
    <row r="922" spans="1:16" ht="15" customHeight="1" thickBot="1" x14ac:dyDescent="0.35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89"/>
        <v>328000</v>
      </c>
      <c r="H922" s="54">
        <v>328000</v>
      </c>
      <c r="I922" s="54">
        <f t="shared" si="88"/>
        <v>0</v>
      </c>
      <c r="J922" s="67">
        <v>328000</v>
      </c>
      <c r="K922" s="55">
        <f t="shared" si="87"/>
        <v>0</v>
      </c>
      <c r="L922" s="70"/>
      <c r="M922" s="55"/>
    </row>
    <row r="923" spans="1:16" ht="15" customHeight="1" thickBot="1" x14ac:dyDescent="0.35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89"/>
        <v>250000</v>
      </c>
      <c r="H923" s="54">
        <v>250000</v>
      </c>
      <c r="I923" s="54">
        <f t="shared" si="88"/>
        <v>0</v>
      </c>
      <c r="J923" s="67">
        <v>250000</v>
      </c>
      <c r="K923" s="55">
        <f t="shared" si="87"/>
        <v>0</v>
      </c>
      <c r="L923" s="70"/>
      <c r="M923" s="55"/>
    </row>
    <row r="924" spans="1:16" ht="15" customHeight="1" thickBot="1" x14ac:dyDescent="0.35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89"/>
        <v>101506</v>
      </c>
      <c r="H924" s="54">
        <v>101506</v>
      </c>
      <c r="I924" s="54">
        <f t="shared" si="88"/>
        <v>0</v>
      </c>
      <c r="J924" s="67">
        <v>101506</v>
      </c>
      <c r="K924" s="55">
        <f t="shared" si="87"/>
        <v>0</v>
      </c>
      <c r="L924" s="70"/>
      <c r="M924" s="55"/>
    </row>
    <row r="925" spans="1:16" ht="15" customHeight="1" thickBot="1" x14ac:dyDescent="0.35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ref="G925:G926" si="90">H925-M925</f>
        <v>52528.5</v>
      </c>
      <c r="H925" s="54">
        <v>52528.5</v>
      </c>
      <c r="I925" s="54">
        <f t="shared" ref="I925:I926" si="91">J925-H925</f>
        <v>0</v>
      </c>
      <c r="J925" s="67">
        <v>52528.5</v>
      </c>
      <c r="K925" s="55">
        <f t="shared" ref="K925:K926" si="92">M925-L925</f>
        <v>0</v>
      </c>
      <c r="L925" s="70"/>
      <c r="M925" s="55"/>
    </row>
    <row r="926" spans="1:16" ht="15" customHeight="1" thickBot="1" x14ac:dyDescent="0.35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90"/>
        <v>4340</v>
      </c>
      <c r="H926" s="54">
        <v>4340</v>
      </c>
      <c r="I926" s="54">
        <f t="shared" si="91"/>
        <v>0</v>
      </c>
      <c r="J926" s="67">
        <v>4340</v>
      </c>
      <c r="K926" s="55">
        <f t="shared" si="92"/>
        <v>0</v>
      </c>
      <c r="L926" s="70"/>
      <c r="M926" s="55"/>
    </row>
    <row r="927" spans="1:16" ht="15" customHeight="1" thickBot="1" x14ac:dyDescent="0.35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ref="G927:G928" si="93">H927-M927</f>
        <v>8190</v>
      </c>
      <c r="H927" s="54">
        <v>8190</v>
      </c>
      <c r="I927" s="54">
        <f t="shared" ref="I927:I928" si="94">J927-H927</f>
        <v>0</v>
      </c>
      <c r="J927" s="67">
        <v>8190</v>
      </c>
      <c r="K927" s="55">
        <f t="shared" ref="K927:K928" si="95">M927-L927</f>
        <v>0</v>
      </c>
      <c r="L927" s="70"/>
      <c r="M927" s="55"/>
    </row>
    <row r="928" spans="1:16" ht="15" thickBot="1" x14ac:dyDescent="0.35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93"/>
        <v>856480</v>
      </c>
      <c r="H928" s="54">
        <v>856480</v>
      </c>
      <c r="I928" s="54">
        <f t="shared" si="94"/>
        <v>0</v>
      </c>
      <c r="J928" s="54">
        <v>856480</v>
      </c>
      <c r="K928" s="55">
        <f t="shared" si="95"/>
        <v>0</v>
      </c>
      <c r="L928" s="55"/>
      <c r="M928" s="55"/>
      <c r="N928" s="98"/>
      <c r="O928" s="99"/>
      <c r="P928" s="100"/>
    </row>
    <row r="929" spans="1:13" ht="15" thickBot="1" x14ac:dyDescent="0.35">
      <c r="A929" s="71"/>
      <c r="B929" s="77"/>
      <c r="C929" s="78"/>
      <c r="D929" s="79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15" thickBot="1" x14ac:dyDescent="0.35">
      <c r="A930" s="71"/>
      <c r="B930" s="77"/>
      <c r="C930" s="78"/>
      <c r="D930" s="79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15" thickBot="1" x14ac:dyDescent="0.35">
      <c r="A931" s="71"/>
      <c r="B931" s="77"/>
      <c r="C931" s="78"/>
      <c r="D931" s="79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15" thickBot="1" x14ac:dyDescent="0.35">
      <c r="A932" s="71"/>
      <c r="B932" s="77"/>
      <c r="C932" s="78"/>
      <c r="D932" s="79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15" thickBot="1" x14ac:dyDescent="0.35">
      <c r="A933" s="71"/>
      <c r="B933" s="77"/>
      <c r="C933" s="77"/>
      <c r="D933" s="79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15" thickBot="1" x14ac:dyDescent="0.35">
      <c r="A934" s="71"/>
      <c r="B934" s="77"/>
      <c r="C934" s="79"/>
      <c r="D934" s="79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15" thickBot="1" x14ac:dyDescent="0.35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3">
      <c r="H941" s="86"/>
    </row>
    <row r="942" spans="1:13" x14ac:dyDescent="0.3">
      <c r="H942" s="86"/>
    </row>
    <row r="943" spans="1:13" x14ac:dyDescent="0.3">
      <c r="H943" s="86"/>
    </row>
    <row r="944" spans="1:13" x14ac:dyDescent="0.3">
      <c r="H944" s="86"/>
    </row>
    <row r="945" spans="8:8" x14ac:dyDescent="0.3">
      <c r="H945" s="87"/>
    </row>
    <row r="946" spans="8:8" x14ac:dyDescent="0.3">
      <c r="H946" s="86"/>
    </row>
  </sheetData>
  <autoFilter ref="A5:M928" xr:uid="{75D02502-0719-45A7-8320-6D34257D4AE2}"/>
  <mergeCells count="7">
    <mergeCell ref="A935:F935"/>
    <mergeCell ref="A1:M4"/>
    <mergeCell ref="N220:N228"/>
    <mergeCell ref="N230:N242"/>
    <mergeCell ref="N243:N255"/>
    <mergeCell ref="N859:N861"/>
    <mergeCell ref="N928:P928"/>
  </mergeCells>
  <printOptions horizontalCentered="1"/>
  <pageMargins left="0" right="0" top="0" bottom="0" header="0" footer="0"/>
  <pageSetup paperSize="8" scale="63" fitToHeight="0" orientation="portrait" r:id="rId1"/>
  <rowBreaks count="11" manualBreakCount="11">
    <brk id="82" max="13" man="1"/>
    <brk id="149" max="13" man="1"/>
    <brk id="192" max="13" man="1"/>
    <brk id="255" max="13" man="1"/>
    <brk id="332" max="13" man="1"/>
    <brk id="414" max="13" man="1"/>
    <brk id="634" max="13" man="1"/>
    <brk id="678" max="16383" man="1"/>
    <brk id="781" max="13" man="1"/>
    <brk id="889" max="13" man="1"/>
    <brk id="923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2B98-2936-4C3C-9BB9-EE68D05049A2}">
  <dimension ref="A1:S946"/>
  <sheetViews>
    <sheetView rightToLeft="1" view="pageBreakPreview" zoomScale="40" zoomScaleNormal="40" zoomScaleSheetLayoutView="40" workbookViewId="0">
      <pane xSplit="1" ySplit="4" topLeftCell="B5" activePane="bottomRight" state="frozen"/>
      <selection activeCell="B135" sqref="B135"/>
      <selection pane="topRight" activeCell="B135" sqref="B135"/>
      <selection pane="bottomLeft" activeCell="B135" sqref="B135"/>
      <selection pane="bottomRight" activeCell="B135" sqref="B135"/>
    </sheetView>
  </sheetViews>
  <sheetFormatPr defaultColWidth="8.88671875" defaultRowHeight="28.8" x14ac:dyDescent="0.55000000000000004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5" width="31.33203125" style="4" customWidth="1"/>
    <col min="16" max="16" width="17.109375" style="4" customWidth="1"/>
    <col min="17" max="17" width="8.88671875" style="1"/>
    <col min="18" max="18" width="34.33203125" style="1" customWidth="1"/>
    <col min="19" max="16384" width="8.88671875" style="1"/>
  </cols>
  <sheetData>
    <row r="1" spans="1:19" ht="63.75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9" ht="63.75" customHeight="1" thickBot="1" x14ac:dyDescent="0.35">
      <c r="A2" s="106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3" spans="1:19" ht="63" customHeight="1" thickBot="1" x14ac:dyDescent="0.6">
      <c r="A3" s="88"/>
      <c r="B3" s="89"/>
      <c r="C3" s="89"/>
      <c r="D3" s="89"/>
      <c r="E3" s="89"/>
      <c r="F3" s="89"/>
      <c r="G3" s="89"/>
      <c r="H3" s="27"/>
      <c r="I3" s="28"/>
      <c r="J3" s="27"/>
      <c r="K3" s="28"/>
      <c r="L3" s="27"/>
      <c r="M3" s="27"/>
      <c r="N3" s="24"/>
      <c r="O3" s="24"/>
    </row>
    <row r="4" spans="1:19" ht="31.8" thickBot="1" x14ac:dyDescent="0.35">
      <c r="A4" s="34"/>
      <c r="B4" s="35"/>
      <c r="C4" s="36"/>
      <c r="D4" s="37"/>
      <c r="E4" s="35"/>
      <c r="F4" s="27"/>
      <c r="G4" s="27"/>
      <c r="H4" s="36"/>
      <c r="I4" s="37"/>
      <c r="J4" s="35"/>
      <c r="K4" s="35"/>
      <c r="L4" s="38"/>
      <c r="M4" s="37"/>
      <c r="N4" s="7"/>
      <c r="O4" s="7"/>
      <c r="P4" s="7"/>
    </row>
    <row r="5" spans="1:19" ht="43.8" thickBot="1" x14ac:dyDescent="0.4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  <c r="N5" s="25"/>
      <c r="O5" s="25"/>
      <c r="P5" s="6"/>
      <c r="S5" s="9" t="s">
        <v>417</v>
      </c>
    </row>
    <row r="6" spans="1:19" ht="33.75" customHeight="1" thickBot="1" x14ac:dyDescent="0.35">
      <c r="A6" s="49">
        <v>2</v>
      </c>
      <c r="B6" s="49" t="s">
        <v>21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  <c r="N6" s="25"/>
      <c r="O6" s="25"/>
      <c r="P6" s="5"/>
      <c r="R6" s="14"/>
    </row>
    <row r="7" spans="1:19" ht="33.75" customHeight="1" thickBot="1" x14ac:dyDescent="0.35">
      <c r="A7" s="49">
        <v>2</v>
      </c>
      <c r="B7" s="49" t="s">
        <v>21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  <c r="N7" s="25"/>
      <c r="O7" s="15"/>
      <c r="P7" s="5"/>
      <c r="R7" s="14" t="s">
        <v>459</v>
      </c>
    </row>
    <row r="8" spans="1:19" ht="33.75" customHeight="1" thickBot="1" x14ac:dyDescent="0.35">
      <c r="A8" s="49">
        <v>2</v>
      </c>
      <c r="B8" s="49" t="s">
        <v>21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  <c r="N8" s="25"/>
      <c r="O8" s="25"/>
      <c r="P8" s="5"/>
      <c r="R8" s="14"/>
    </row>
    <row r="9" spans="1:19" ht="33.75" customHeight="1" thickBot="1" x14ac:dyDescent="0.35">
      <c r="A9" s="49">
        <v>2</v>
      </c>
      <c r="B9" s="49" t="s">
        <v>21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  <c r="N9" s="25"/>
      <c r="O9" s="15"/>
      <c r="P9" s="5"/>
      <c r="R9" s="14"/>
    </row>
    <row r="10" spans="1:19" ht="33.75" customHeight="1" thickBot="1" x14ac:dyDescent="0.35">
      <c r="A10" s="49">
        <v>2</v>
      </c>
      <c r="B10" s="49" t="s">
        <v>21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  <c r="N10" s="25"/>
      <c r="O10" s="25"/>
      <c r="P10" s="5"/>
      <c r="R10" s="14"/>
    </row>
    <row r="11" spans="1:19" ht="31.8" thickBot="1" x14ac:dyDescent="0.6">
      <c r="A11" s="49">
        <v>2</v>
      </c>
      <c r="B11" s="49" t="s">
        <v>21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  <c r="N11" s="25"/>
      <c r="O11" s="25"/>
      <c r="P11" s="8"/>
    </row>
    <row r="12" spans="1:19" ht="31.8" thickBot="1" x14ac:dyDescent="0.6">
      <c r="A12" s="49">
        <v>2</v>
      </c>
      <c r="B12" s="49" t="s">
        <v>21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  <c r="N12" s="25"/>
      <c r="O12" s="25"/>
      <c r="P12" s="8"/>
    </row>
    <row r="13" spans="1:19" ht="31.8" thickBot="1" x14ac:dyDescent="0.6">
      <c r="A13" s="49">
        <v>2</v>
      </c>
      <c r="B13" s="49" t="s">
        <v>21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  <c r="N13" s="25"/>
      <c r="O13" s="25"/>
      <c r="P13" s="8"/>
    </row>
    <row r="14" spans="1:19" ht="31.8" thickBot="1" x14ac:dyDescent="0.6">
      <c r="A14" s="49">
        <v>2</v>
      </c>
      <c r="B14" s="49" t="s">
        <v>21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  <c r="N14" s="25"/>
      <c r="O14" s="25"/>
      <c r="P14" s="8"/>
    </row>
    <row r="15" spans="1:19" ht="39.9" customHeight="1" thickBot="1" x14ac:dyDescent="0.6">
      <c r="A15" s="49">
        <v>2</v>
      </c>
      <c r="B15" s="49" t="s">
        <v>21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  <c r="N15" s="25"/>
      <c r="O15" s="25"/>
      <c r="P15" s="8"/>
    </row>
    <row r="16" spans="1:19" ht="39.9" customHeight="1" thickBot="1" x14ac:dyDescent="0.6">
      <c r="A16" s="49">
        <v>2</v>
      </c>
      <c r="B16" s="49" t="s">
        <v>21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  <c r="N16" s="25"/>
      <c r="O16" s="25"/>
      <c r="P16" s="8"/>
    </row>
    <row r="17" spans="1:16" ht="39.9" customHeight="1" thickBot="1" x14ac:dyDescent="0.6">
      <c r="A17" s="49">
        <v>2</v>
      </c>
      <c r="B17" s="49" t="s">
        <v>21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  <c r="N17" s="25"/>
      <c r="O17" s="25"/>
      <c r="P17" s="8"/>
    </row>
    <row r="18" spans="1:16" ht="39.9" customHeight="1" thickBot="1" x14ac:dyDescent="0.6">
      <c r="A18" s="49">
        <v>2</v>
      </c>
      <c r="B18" s="49" t="s">
        <v>21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  <c r="N18" s="25"/>
      <c r="O18" s="25"/>
      <c r="P18" s="8"/>
    </row>
    <row r="19" spans="1:16" ht="39.9" customHeight="1" thickBot="1" x14ac:dyDescent="0.6">
      <c r="A19" s="49">
        <v>2</v>
      </c>
      <c r="B19" s="49" t="s">
        <v>21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  <c r="N19" s="25"/>
      <c r="O19" s="25"/>
      <c r="P19" s="8"/>
    </row>
    <row r="20" spans="1:16" ht="39.9" customHeight="1" thickBot="1" x14ac:dyDescent="0.6">
      <c r="A20" s="49">
        <v>2</v>
      </c>
      <c r="B20" s="49" t="s">
        <v>21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  <c r="N20" s="25"/>
      <c r="O20" s="25"/>
      <c r="P20" s="8"/>
    </row>
    <row r="21" spans="1:16" ht="39.9" customHeight="1" thickBot="1" x14ac:dyDescent="0.6">
      <c r="A21" s="49">
        <v>2</v>
      </c>
      <c r="B21" s="49" t="s">
        <v>21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  <c r="N21" s="25"/>
      <c r="O21" s="25"/>
      <c r="P21" s="8"/>
    </row>
    <row r="22" spans="1:16" ht="39.9" customHeight="1" thickBot="1" x14ac:dyDescent="0.6">
      <c r="A22" s="49">
        <v>2</v>
      </c>
      <c r="B22" s="49" t="s">
        <v>21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  <c r="N22" s="25"/>
      <c r="O22" s="25"/>
      <c r="P22" s="8"/>
    </row>
    <row r="23" spans="1:16" ht="39.9" customHeight="1" thickBot="1" x14ac:dyDescent="0.6">
      <c r="A23" s="49">
        <v>2</v>
      </c>
      <c r="B23" s="49" t="s">
        <v>21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  <c r="N23" s="25"/>
      <c r="O23" s="25"/>
      <c r="P23" s="8"/>
    </row>
    <row r="24" spans="1:16" ht="39.9" customHeight="1" thickBot="1" x14ac:dyDescent="0.6">
      <c r="A24" s="49">
        <v>2</v>
      </c>
      <c r="B24" s="49" t="s">
        <v>21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  <c r="N24" s="25"/>
      <c r="O24" s="25"/>
      <c r="P24" s="8"/>
    </row>
    <row r="25" spans="1:16" ht="84.6" customHeight="1" thickBot="1" x14ac:dyDescent="0.6">
      <c r="A25" s="49">
        <v>2</v>
      </c>
      <c r="B25" s="49" t="s">
        <v>21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  <c r="N25" s="25"/>
      <c r="O25" s="25"/>
      <c r="P25" s="8"/>
    </row>
    <row r="26" spans="1:16" ht="57.6" customHeight="1" thickBot="1" x14ac:dyDescent="0.6">
      <c r="A26" s="49">
        <v>2</v>
      </c>
      <c r="B26" s="49" t="s">
        <v>21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  <c r="N26" s="8"/>
      <c r="O26" s="8"/>
      <c r="P26" s="8"/>
    </row>
    <row r="27" spans="1:16" ht="68.400000000000006" customHeight="1" thickBot="1" x14ac:dyDescent="0.6">
      <c r="A27" s="49">
        <v>2</v>
      </c>
      <c r="B27" s="49" t="s">
        <v>21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  <c r="N27" s="8"/>
      <c r="O27" s="8"/>
      <c r="P27" s="8"/>
    </row>
    <row r="28" spans="1:16" ht="71.400000000000006" customHeight="1" thickBot="1" x14ac:dyDescent="0.6">
      <c r="A28" s="49">
        <v>2</v>
      </c>
      <c r="B28" s="49" t="s">
        <v>21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  <c r="N28" s="8"/>
      <c r="O28" s="8"/>
      <c r="P28" s="8"/>
    </row>
    <row r="29" spans="1:16" ht="39.9" customHeight="1" thickBot="1" x14ac:dyDescent="0.6">
      <c r="A29" s="49">
        <v>2</v>
      </c>
      <c r="B29" s="49" t="s">
        <v>21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  <c r="N29" s="8"/>
      <c r="O29" s="8"/>
      <c r="P29" s="8"/>
    </row>
    <row r="30" spans="1:16" ht="39.9" customHeight="1" thickBot="1" x14ac:dyDescent="0.6">
      <c r="A30" s="49">
        <v>2</v>
      </c>
      <c r="B30" s="49" t="s">
        <v>21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  <c r="N30" s="8"/>
      <c r="O30" s="8"/>
      <c r="P30" s="8"/>
    </row>
    <row r="31" spans="1:16" ht="29.4" thickBot="1" x14ac:dyDescent="0.6">
      <c r="A31" s="49">
        <v>2</v>
      </c>
      <c r="B31" s="49" t="s">
        <v>21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  <c r="N31" s="8"/>
      <c r="O31" s="8"/>
      <c r="P31" s="8"/>
    </row>
    <row r="32" spans="1:16" ht="29.4" thickBot="1" x14ac:dyDescent="0.6">
      <c r="A32" s="49">
        <v>2</v>
      </c>
      <c r="B32" s="49" t="s">
        <v>21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  <c r="N32" s="8"/>
      <c r="O32" s="8"/>
      <c r="P32" s="8"/>
    </row>
    <row r="33" spans="1:16" ht="29.4" thickBot="1" x14ac:dyDescent="0.6">
      <c r="A33" s="49">
        <v>2</v>
      </c>
      <c r="B33" s="49" t="s">
        <v>21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  <c r="N33" s="8"/>
      <c r="O33" s="8"/>
      <c r="P33" s="8"/>
    </row>
    <row r="34" spans="1:16" ht="29.4" thickBot="1" x14ac:dyDescent="0.6">
      <c r="A34" s="49">
        <v>2</v>
      </c>
      <c r="B34" s="49" t="s">
        <v>21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  <c r="N34" s="8"/>
      <c r="O34" s="8"/>
      <c r="P34" s="8"/>
    </row>
    <row r="35" spans="1:16" ht="29.4" thickBot="1" x14ac:dyDescent="0.6">
      <c r="A35" s="49">
        <v>2</v>
      </c>
      <c r="B35" s="49" t="s">
        <v>21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  <c r="N35" s="8"/>
      <c r="O35" s="8"/>
      <c r="P35" s="8"/>
    </row>
    <row r="36" spans="1:16" ht="29.4" thickBot="1" x14ac:dyDescent="0.6">
      <c r="A36" s="49">
        <v>2</v>
      </c>
      <c r="B36" s="49" t="s">
        <v>21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  <c r="N36" s="8"/>
      <c r="O36" s="8"/>
      <c r="P36" s="8"/>
    </row>
    <row r="37" spans="1:16" ht="29.4" thickBot="1" x14ac:dyDescent="0.6">
      <c r="A37" s="49">
        <v>2</v>
      </c>
      <c r="B37" s="49" t="s">
        <v>21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  <c r="N37" s="8"/>
      <c r="O37" s="8"/>
      <c r="P37" s="8"/>
    </row>
    <row r="38" spans="1:16" ht="29.4" thickBot="1" x14ac:dyDescent="0.6">
      <c r="A38" s="49">
        <v>2</v>
      </c>
      <c r="B38" s="49" t="s">
        <v>468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  <c r="N38" s="8"/>
      <c r="O38" s="8"/>
      <c r="P38" s="8"/>
    </row>
    <row r="39" spans="1:16" ht="29.4" thickBot="1" x14ac:dyDescent="0.6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  <c r="N39" s="8"/>
      <c r="O39" s="8"/>
      <c r="P39" s="8"/>
    </row>
    <row r="40" spans="1:16" ht="29.4" thickBot="1" x14ac:dyDescent="0.6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  <c r="N40" s="8"/>
      <c r="O40" s="8"/>
      <c r="P40" s="8"/>
    </row>
    <row r="41" spans="1:16" ht="29.4" thickBot="1" x14ac:dyDescent="0.6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  <c r="N41" s="8"/>
      <c r="O41" s="8"/>
      <c r="P41" s="8"/>
    </row>
    <row r="42" spans="1:16" ht="29.4" thickBot="1" x14ac:dyDescent="0.6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  <c r="N42" s="8"/>
      <c r="O42" s="8"/>
      <c r="P42" s="8"/>
    </row>
    <row r="43" spans="1:16" ht="39.9" customHeight="1" thickBot="1" x14ac:dyDescent="0.6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  <c r="N43" s="8"/>
      <c r="O43" s="8"/>
      <c r="P43" s="8"/>
    </row>
    <row r="44" spans="1:16" ht="39.9" customHeight="1" thickBot="1" x14ac:dyDescent="0.6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  <c r="N44" s="8"/>
      <c r="O44" s="8"/>
      <c r="P44" s="8"/>
    </row>
    <row r="45" spans="1:16" ht="39.9" customHeight="1" thickBot="1" x14ac:dyDescent="0.6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  <c r="N45" s="8"/>
      <c r="O45" s="8"/>
      <c r="P45" s="8"/>
    </row>
    <row r="46" spans="1:16" ht="39.9" customHeight="1" thickBot="1" x14ac:dyDescent="0.6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  <c r="N46" s="8"/>
      <c r="O46" s="8"/>
      <c r="P46" s="8"/>
    </row>
    <row r="47" spans="1:16" ht="39.9" customHeight="1" thickBot="1" x14ac:dyDescent="0.6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  <c r="N47" s="8"/>
      <c r="O47" s="8"/>
      <c r="P47" s="8"/>
    </row>
    <row r="48" spans="1:16" ht="39.9" customHeight="1" thickBot="1" x14ac:dyDescent="0.6">
      <c r="A48" s="49">
        <v>9</v>
      </c>
      <c r="B48" s="49" t="s">
        <v>65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  <c r="N48" s="8"/>
      <c r="O48" s="8"/>
      <c r="P48" s="8"/>
    </row>
    <row r="49" spans="1:16" ht="39.9" customHeight="1" thickBot="1" x14ac:dyDescent="0.6">
      <c r="A49" s="49">
        <v>9</v>
      </c>
      <c r="B49" s="49" t="s">
        <v>65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  <c r="N49" s="8"/>
      <c r="O49" s="8"/>
      <c r="P49" s="8"/>
    </row>
    <row r="50" spans="1:16" ht="39.9" customHeight="1" thickBot="1" x14ac:dyDescent="0.6">
      <c r="A50" s="49">
        <v>9</v>
      </c>
      <c r="B50" s="49" t="s">
        <v>65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  <c r="N50" s="8"/>
      <c r="O50" s="8"/>
      <c r="P50" s="8"/>
    </row>
    <row r="51" spans="1:16" ht="39.9" customHeight="1" thickBot="1" x14ac:dyDescent="0.6">
      <c r="A51" s="49">
        <v>9</v>
      </c>
      <c r="B51" s="49" t="s">
        <v>65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  <c r="N51" s="8"/>
      <c r="O51" s="8"/>
      <c r="P51" s="8"/>
    </row>
    <row r="52" spans="1:16" ht="39.9" customHeight="1" thickBot="1" x14ac:dyDescent="0.6">
      <c r="A52" s="49">
        <v>9</v>
      </c>
      <c r="B52" s="49" t="s">
        <v>65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  <c r="N52" s="8"/>
      <c r="O52" s="8"/>
      <c r="P52" s="8"/>
    </row>
    <row r="53" spans="1:16" ht="39.9" customHeight="1" thickBot="1" x14ac:dyDescent="0.6">
      <c r="A53" s="49">
        <v>9</v>
      </c>
      <c r="B53" s="49" t="s">
        <v>65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  <c r="N53" s="8"/>
      <c r="O53" s="8"/>
      <c r="P53" s="8"/>
    </row>
    <row r="54" spans="1:16" ht="39.9" customHeight="1" thickBot="1" x14ac:dyDescent="0.6">
      <c r="A54" s="49">
        <v>9</v>
      </c>
      <c r="B54" s="49" t="s">
        <v>65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  <c r="N54" s="8"/>
      <c r="O54" s="8"/>
      <c r="P54" s="8"/>
    </row>
    <row r="55" spans="1:16" ht="39.9" customHeight="1" thickBot="1" x14ac:dyDescent="0.6">
      <c r="A55" s="49">
        <v>9</v>
      </c>
      <c r="B55" s="49" t="s">
        <v>65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  <c r="N55" s="8"/>
      <c r="O55" s="8"/>
      <c r="P55" s="8"/>
    </row>
    <row r="56" spans="1:16" ht="63.6" customHeight="1" thickBot="1" x14ac:dyDescent="0.6">
      <c r="A56" s="49">
        <v>9</v>
      </c>
      <c r="B56" s="49" t="s">
        <v>65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  <c r="N56" s="8"/>
      <c r="O56" s="8"/>
      <c r="P56" s="8"/>
    </row>
    <row r="57" spans="1:16" ht="39.9" customHeight="1" thickBot="1" x14ac:dyDescent="0.6">
      <c r="A57" s="49">
        <v>9</v>
      </c>
      <c r="B57" s="49" t="s">
        <v>65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  <c r="N57" s="8"/>
      <c r="O57" s="8"/>
      <c r="P57" s="8"/>
    </row>
    <row r="58" spans="1:16" ht="39.9" customHeight="1" thickBot="1" x14ac:dyDescent="0.6">
      <c r="A58" s="49">
        <v>9</v>
      </c>
      <c r="B58" s="49" t="s">
        <v>65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  <c r="N58" s="8"/>
      <c r="O58" s="8"/>
      <c r="P58" s="8"/>
    </row>
    <row r="59" spans="1:16" ht="39.9" customHeight="1" thickBot="1" x14ac:dyDescent="0.6">
      <c r="A59" s="49">
        <v>9</v>
      </c>
      <c r="B59" s="49" t="s">
        <v>65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  <c r="N59" s="8"/>
      <c r="O59" s="8"/>
      <c r="P59" s="8"/>
    </row>
    <row r="60" spans="1:16" ht="39.6" customHeight="1" thickBot="1" x14ac:dyDescent="0.6">
      <c r="A60" s="49">
        <v>9</v>
      </c>
      <c r="B60" s="49" t="s">
        <v>65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  <c r="N60" s="8"/>
      <c r="O60" s="8"/>
      <c r="P60" s="8"/>
    </row>
    <row r="61" spans="1:16" ht="39.6" customHeight="1" thickBot="1" x14ac:dyDescent="0.6">
      <c r="A61" s="49">
        <v>9</v>
      </c>
      <c r="B61" s="49" t="s">
        <v>65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  <c r="N61" s="8"/>
      <c r="O61" s="8"/>
      <c r="P61" s="8"/>
    </row>
    <row r="62" spans="1:16" ht="39.9" customHeight="1" thickBot="1" x14ac:dyDescent="0.6">
      <c r="A62" s="49">
        <v>9</v>
      </c>
      <c r="B62" s="49" t="s">
        <v>65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  <c r="N62" s="8"/>
      <c r="O62" s="8"/>
      <c r="P62" s="8"/>
    </row>
    <row r="63" spans="1:16" ht="39.9" customHeight="1" thickBot="1" x14ac:dyDescent="0.6">
      <c r="A63" s="49">
        <v>9</v>
      </c>
      <c r="B63" s="49" t="s">
        <v>65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  <c r="N63" s="8"/>
      <c r="O63" s="8"/>
      <c r="P63" s="8"/>
    </row>
    <row r="64" spans="1:16" ht="39.6" customHeight="1" thickBot="1" x14ac:dyDescent="0.6">
      <c r="A64" s="49">
        <v>9</v>
      </c>
      <c r="B64" s="49" t="s">
        <v>65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  <c r="N64" s="8"/>
      <c r="O64" s="8"/>
      <c r="P64" s="8"/>
    </row>
    <row r="65" spans="1:16" ht="39.9" customHeight="1" thickBot="1" x14ac:dyDescent="0.6">
      <c r="A65" s="49">
        <v>9</v>
      </c>
      <c r="B65" s="49" t="s">
        <v>65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  <c r="N65" s="8"/>
      <c r="O65" s="8"/>
      <c r="P65" s="8"/>
    </row>
    <row r="66" spans="1:16" ht="39.9" customHeight="1" thickBot="1" x14ac:dyDescent="0.6">
      <c r="A66" s="49">
        <v>9</v>
      </c>
      <c r="B66" s="49" t="s">
        <v>65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  <c r="N66" s="8"/>
      <c r="O66" s="8"/>
      <c r="P66" s="8"/>
    </row>
    <row r="67" spans="1:16" ht="39.9" customHeight="1" thickBot="1" x14ac:dyDescent="0.6">
      <c r="A67" s="49">
        <v>9</v>
      </c>
      <c r="B67" s="49" t="s">
        <v>65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  <c r="N67" s="8"/>
      <c r="O67" s="8"/>
      <c r="P67" s="8"/>
    </row>
    <row r="68" spans="1:16" ht="39.9" customHeight="1" thickBot="1" x14ac:dyDescent="0.6">
      <c r="A68" s="49">
        <v>9</v>
      </c>
      <c r="B68" s="49" t="s">
        <v>65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  <c r="N68" s="8"/>
      <c r="O68" s="8"/>
      <c r="P68" s="8"/>
    </row>
    <row r="69" spans="1:16" ht="39.9" customHeight="1" thickBot="1" x14ac:dyDescent="0.6">
      <c r="A69" s="49">
        <v>9</v>
      </c>
      <c r="B69" s="49" t="s">
        <v>65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  <c r="N69" s="8"/>
      <c r="O69" s="8"/>
      <c r="P69" s="8"/>
    </row>
    <row r="70" spans="1:16" ht="39.9" customHeight="1" thickBot="1" x14ac:dyDescent="0.6">
      <c r="A70" s="49">
        <v>9</v>
      </c>
      <c r="B70" s="49" t="s">
        <v>65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  <c r="N70" s="8"/>
      <c r="O70" s="8"/>
      <c r="P70" s="8"/>
    </row>
    <row r="71" spans="1:16" ht="39.9" customHeight="1" thickBot="1" x14ac:dyDescent="0.6">
      <c r="A71" s="49">
        <v>9</v>
      </c>
      <c r="B71" s="49" t="s">
        <v>65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  <c r="N71" s="8"/>
      <c r="O71" s="8"/>
      <c r="P71" s="8"/>
    </row>
    <row r="72" spans="1:16" ht="39.9" customHeight="1" thickBot="1" x14ac:dyDescent="0.6">
      <c r="A72" s="49">
        <v>9</v>
      </c>
      <c r="B72" s="49" t="s">
        <v>65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  <c r="N72" s="8"/>
      <c r="O72" s="8"/>
      <c r="P72" s="8"/>
    </row>
    <row r="73" spans="1:16" ht="39.9" customHeight="1" thickBot="1" x14ac:dyDescent="0.6">
      <c r="A73" s="49">
        <v>9</v>
      </c>
      <c r="B73" s="49" t="s">
        <v>65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  <c r="N73" s="8"/>
      <c r="O73" s="8"/>
      <c r="P73" s="8"/>
    </row>
    <row r="74" spans="1:16" ht="39.9" customHeight="1" thickBot="1" x14ac:dyDescent="0.6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  <c r="N74" s="8"/>
      <c r="O74" s="8"/>
      <c r="P74" s="8"/>
    </row>
    <row r="75" spans="1:16" ht="39.9" customHeight="1" thickBot="1" x14ac:dyDescent="0.6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  <c r="N75" s="8"/>
      <c r="O75" s="8"/>
      <c r="P75" s="8"/>
    </row>
    <row r="76" spans="1:16" ht="39.9" customHeight="1" thickBot="1" x14ac:dyDescent="0.6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  <c r="N76" s="8"/>
      <c r="O76" s="8"/>
      <c r="P76" s="8"/>
    </row>
    <row r="77" spans="1:16" ht="39.9" customHeight="1" thickBot="1" x14ac:dyDescent="0.6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  <c r="N77" s="8"/>
      <c r="O77" s="8"/>
      <c r="P77" s="8"/>
    </row>
    <row r="78" spans="1:16" ht="39.9" customHeight="1" thickBot="1" x14ac:dyDescent="0.6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  <c r="N78" s="8"/>
      <c r="O78" s="8"/>
      <c r="P78" s="8"/>
    </row>
    <row r="79" spans="1:16" ht="39.9" customHeight="1" thickBot="1" x14ac:dyDescent="0.6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  <c r="N79" s="8"/>
      <c r="O79" s="8"/>
      <c r="P79" s="8"/>
    </row>
    <row r="80" spans="1:16" ht="39.9" customHeight="1" thickBot="1" x14ac:dyDescent="0.6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  <c r="N80" s="8"/>
      <c r="O80" s="8"/>
      <c r="P80" s="8"/>
    </row>
    <row r="81" spans="1:16" ht="39.9" customHeight="1" thickBot="1" x14ac:dyDescent="0.6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  <c r="N81" s="8"/>
      <c r="O81" s="8"/>
      <c r="P81" s="8"/>
    </row>
    <row r="82" spans="1:16" ht="39.9" customHeight="1" thickBot="1" x14ac:dyDescent="0.6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  <c r="N82" s="8"/>
      <c r="O82" s="8"/>
      <c r="P82" s="8"/>
    </row>
    <row r="83" spans="1:16" ht="39.9" customHeight="1" thickBot="1" x14ac:dyDescent="0.6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  <c r="N83" s="8"/>
      <c r="O83" s="8"/>
      <c r="P83" s="8"/>
    </row>
    <row r="84" spans="1:16" ht="39.9" customHeight="1" thickBot="1" x14ac:dyDescent="0.6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  <c r="N84" s="8"/>
      <c r="O84" s="8"/>
      <c r="P84" s="8"/>
    </row>
    <row r="85" spans="1:16" ht="39.9" customHeight="1" thickBot="1" x14ac:dyDescent="0.6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  <c r="N85" s="8"/>
      <c r="O85" s="8"/>
      <c r="P85" s="8"/>
    </row>
    <row r="86" spans="1:16" ht="39.9" customHeight="1" thickBot="1" x14ac:dyDescent="0.6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  <c r="N86" s="8"/>
      <c r="O86" s="8"/>
      <c r="P86" s="8"/>
    </row>
    <row r="87" spans="1:16" ht="39.9" customHeight="1" thickBot="1" x14ac:dyDescent="0.6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  <c r="N87" s="8"/>
      <c r="O87" s="8"/>
      <c r="P87" s="8"/>
    </row>
    <row r="88" spans="1:16" ht="39.9" customHeight="1" thickBot="1" x14ac:dyDescent="0.6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  <c r="N88" s="8"/>
      <c r="O88" s="8"/>
      <c r="P88" s="8"/>
    </row>
    <row r="89" spans="1:16" ht="39.9" customHeight="1" thickBot="1" x14ac:dyDescent="0.6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  <c r="N89" s="8"/>
      <c r="O89" s="8"/>
      <c r="P89" s="8"/>
    </row>
    <row r="90" spans="1:16" ht="39.9" customHeight="1" thickBot="1" x14ac:dyDescent="0.6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  <c r="N90" s="8"/>
      <c r="O90" s="8"/>
      <c r="P90" s="8"/>
    </row>
    <row r="91" spans="1:16" ht="39.9" customHeight="1" thickBot="1" x14ac:dyDescent="0.6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  <c r="N91" s="8"/>
      <c r="O91" s="8"/>
      <c r="P91" s="8"/>
    </row>
    <row r="92" spans="1:16" ht="39.9" customHeight="1" thickBot="1" x14ac:dyDescent="0.6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  <c r="N92" s="8"/>
      <c r="O92" s="8"/>
      <c r="P92" s="8"/>
    </row>
    <row r="93" spans="1:16" ht="39.9" customHeight="1" thickBot="1" x14ac:dyDescent="0.6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  <c r="N93" s="8"/>
      <c r="O93" s="8"/>
      <c r="P93" s="8"/>
    </row>
    <row r="94" spans="1:16" ht="39.9" customHeight="1" thickBot="1" x14ac:dyDescent="0.6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  <c r="N94" s="8"/>
      <c r="O94" s="8"/>
      <c r="P94" s="8"/>
    </row>
    <row r="95" spans="1:16" ht="39.9" customHeight="1" thickBot="1" x14ac:dyDescent="0.6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  <c r="N95" s="25">
        <f t="shared" ref="N95:O95" si="6">SUM(N6:N94)</f>
        <v>0</v>
      </c>
      <c r="O95" s="25">
        <f t="shared" si="6"/>
        <v>0</v>
      </c>
      <c r="P95" s="8"/>
    </row>
    <row r="96" spans="1:16" ht="39.9" customHeight="1" thickBot="1" x14ac:dyDescent="0.6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  <c r="N96" s="8"/>
      <c r="O96" s="8"/>
      <c r="P96" s="8"/>
    </row>
    <row r="97" spans="1:13" ht="29.4" thickBot="1" x14ac:dyDescent="0.6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29.4" thickBot="1" x14ac:dyDescent="0.6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29.4" thickBot="1" x14ac:dyDescent="0.6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29.4" thickBot="1" x14ac:dyDescent="0.6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29.4" thickBot="1" x14ac:dyDescent="0.6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29.4" thickBot="1" x14ac:dyDescent="0.6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29.4" thickBot="1" x14ac:dyDescent="0.6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29.4" thickBot="1" x14ac:dyDescent="0.6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29.4" thickBot="1" x14ac:dyDescent="0.6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29.4" thickBot="1" x14ac:dyDescent="0.6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29.4" thickBot="1" x14ac:dyDescent="0.6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29.4" thickBot="1" x14ac:dyDescent="0.6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29.4" thickBot="1" x14ac:dyDescent="0.6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29.4" thickBot="1" x14ac:dyDescent="0.6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29.4" thickBot="1" x14ac:dyDescent="0.6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29.4" thickBot="1" x14ac:dyDescent="0.6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29.4" thickBot="1" x14ac:dyDescent="0.6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29.4" thickBot="1" x14ac:dyDescent="0.6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29.4" thickBot="1" x14ac:dyDescent="0.6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29.4" thickBot="1" x14ac:dyDescent="0.6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29.4" thickBot="1" x14ac:dyDescent="0.6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29.4" thickBot="1" x14ac:dyDescent="0.6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29.4" thickBot="1" x14ac:dyDescent="0.6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29.4" thickBot="1" x14ac:dyDescent="0.6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29.4" thickBot="1" x14ac:dyDescent="0.6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29.4" thickBot="1" x14ac:dyDescent="0.6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29.4" thickBot="1" x14ac:dyDescent="0.6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29.4" thickBot="1" x14ac:dyDescent="0.6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29.4" thickBot="1" x14ac:dyDescent="0.6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29.4" thickBot="1" x14ac:dyDescent="0.6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29.4" thickBot="1" x14ac:dyDescent="0.6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29.4" thickBot="1" x14ac:dyDescent="0.6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29.4" thickBot="1" x14ac:dyDescent="0.6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29.4" thickBot="1" x14ac:dyDescent="0.6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29.4" thickBot="1" x14ac:dyDescent="0.6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29.4" thickBot="1" x14ac:dyDescent="0.6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29.4" thickBot="1" x14ac:dyDescent="0.6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29.4" thickBot="1" x14ac:dyDescent="0.6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7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8">M134-L134</f>
        <v>0</v>
      </c>
      <c r="L134" s="55"/>
      <c r="M134" s="55"/>
    </row>
    <row r="135" spans="1:13" ht="29.4" thickBot="1" x14ac:dyDescent="0.6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7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8"/>
        <v>0</v>
      </c>
      <c r="L135" s="55">
        <v>60</v>
      </c>
      <c r="M135" s="55">
        <v>60</v>
      </c>
    </row>
    <row r="136" spans="1:13" ht="29.4" thickBot="1" x14ac:dyDescent="0.6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7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8"/>
        <v>0</v>
      </c>
      <c r="L136" s="55"/>
      <c r="M136" s="55"/>
    </row>
    <row r="137" spans="1:13" ht="29.4" thickBot="1" x14ac:dyDescent="0.6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7"/>
        <v>2375</v>
      </c>
      <c r="H137" s="54">
        <v>2375</v>
      </c>
      <c r="I137" s="54">
        <f t="shared" ref="I137:I200" si="9">J137-H137</f>
        <v>0</v>
      </c>
      <c r="J137" s="54">
        <v>2375</v>
      </c>
      <c r="K137" s="55">
        <f t="shared" si="8"/>
        <v>0</v>
      </c>
      <c r="L137" s="55"/>
      <c r="M137" s="55"/>
    </row>
    <row r="138" spans="1:13" ht="29.4" thickBot="1" x14ac:dyDescent="0.6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7"/>
        <v>1674</v>
      </c>
      <c r="H138" s="54">
        <v>1674</v>
      </c>
      <c r="I138" s="54">
        <f t="shared" si="9"/>
        <v>0</v>
      </c>
      <c r="J138" s="54">
        <v>1674</v>
      </c>
      <c r="K138" s="55">
        <f t="shared" si="8"/>
        <v>0</v>
      </c>
      <c r="L138" s="55"/>
      <c r="M138" s="55"/>
    </row>
    <row r="139" spans="1:13" ht="29.4" thickBot="1" x14ac:dyDescent="0.6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7"/>
        <v>4488</v>
      </c>
      <c r="H139" s="54">
        <v>4788</v>
      </c>
      <c r="I139" s="54">
        <f t="shared" si="9"/>
        <v>0</v>
      </c>
      <c r="J139" s="54">
        <v>4788</v>
      </c>
      <c r="K139" s="55">
        <f t="shared" si="8"/>
        <v>0</v>
      </c>
      <c r="L139" s="55">
        <v>300</v>
      </c>
      <c r="M139" s="55">
        <v>300</v>
      </c>
    </row>
    <row r="140" spans="1:13" ht="29.4" thickBot="1" x14ac:dyDescent="0.6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7"/>
        <v>6175</v>
      </c>
      <c r="H140" s="54">
        <v>6175</v>
      </c>
      <c r="I140" s="54">
        <f t="shared" si="9"/>
        <v>0</v>
      </c>
      <c r="J140" s="54">
        <v>6175</v>
      </c>
      <c r="K140" s="55">
        <f t="shared" si="8"/>
        <v>0</v>
      </c>
      <c r="L140" s="55"/>
      <c r="M140" s="55"/>
    </row>
    <row r="141" spans="1:13" ht="29.4" thickBot="1" x14ac:dyDescent="0.6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7"/>
        <v>3325</v>
      </c>
      <c r="H141" s="54">
        <v>3325</v>
      </c>
      <c r="I141" s="54">
        <f t="shared" si="9"/>
        <v>0</v>
      </c>
      <c r="J141" s="54">
        <v>3325</v>
      </c>
      <c r="K141" s="55">
        <f t="shared" si="8"/>
        <v>0</v>
      </c>
      <c r="L141" s="55"/>
      <c r="M141" s="55"/>
    </row>
    <row r="142" spans="1:13" ht="29.4" thickBot="1" x14ac:dyDescent="0.6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7"/>
        <v>3420</v>
      </c>
      <c r="H142" s="54">
        <v>3420</v>
      </c>
      <c r="I142" s="54">
        <f t="shared" si="9"/>
        <v>0</v>
      </c>
      <c r="J142" s="54">
        <v>3420</v>
      </c>
      <c r="K142" s="55">
        <f t="shared" si="8"/>
        <v>0</v>
      </c>
      <c r="L142" s="55"/>
      <c r="M142" s="55"/>
    </row>
    <row r="143" spans="1:13" ht="29.4" thickBot="1" x14ac:dyDescent="0.6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7"/>
        <v>6650</v>
      </c>
      <c r="H143" s="54">
        <v>6650</v>
      </c>
      <c r="I143" s="54">
        <f t="shared" si="9"/>
        <v>0</v>
      </c>
      <c r="J143" s="54">
        <v>6650</v>
      </c>
      <c r="K143" s="55">
        <f t="shared" si="8"/>
        <v>0</v>
      </c>
      <c r="L143" s="55"/>
      <c r="M143" s="55"/>
    </row>
    <row r="144" spans="1:13" ht="29.4" thickBot="1" x14ac:dyDescent="0.6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7"/>
        <v>50667</v>
      </c>
      <c r="H144" s="54">
        <v>53127</v>
      </c>
      <c r="I144" s="54">
        <f t="shared" si="9"/>
        <v>0</v>
      </c>
      <c r="J144" s="54">
        <v>53127</v>
      </c>
      <c r="K144" s="55">
        <f t="shared" si="8"/>
        <v>0</v>
      </c>
      <c r="L144" s="55">
        <v>2460</v>
      </c>
      <c r="M144" s="55">
        <v>2460</v>
      </c>
    </row>
    <row r="145" spans="1:13" ht="29.4" thickBot="1" x14ac:dyDescent="0.6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7"/>
        <v>59063.256000000001</v>
      </c>
      <c r="H145" s="54">
        <v>59333.256000000001</v>
      </c>
      <c r="I145" s="54">
        <f t="shared" si="9"/>
        <v>0</v>
      </c>
      <c r="J145" s="54">
        <v>59333.256000000001</v>
      </c>
      <c r="K145" s="55">
        <f t="shared" si="8"/>
        <v>0</v>
      </c>
      <c r="L145" s="55">
        <v>270</v>
      </c>
      <c r="M145" s="55">
        <v>270</v>
      </c>
    </row>
    <row r="146" spans="1:13" ht="29.4" thickBot="1" x14ac:dyDescent="0.6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7"/>
        <v>837200</v>
      </c>
      <c r="H146" s="54">
        <v>837200</v>
      </c>
      <c r="I146" s="54">
        <f t="shared" si="9"/>
        <v>0</v>
      </c>
      <c r="J146" s="54">
        <v>837200</v>
      </c>
      <c r="K146" s="55">
        <f t="shared" si="8"/>
        <v>0</v>
      </c>
      <c r="L146" s="55"/>
      <c r="M146" s="55"/>
    </row>
    <row r="147" spans="1:13" ht="29.4" thickBot="1" x14ac:dyDescent="0.6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7"/>
        <v>1810052.9</v>
      </c>
      <c r="H147" s="54">
        <v>1810052.9</v>
      </c>
      <c r="I147" s="54">
        <f t="shared" si="9"/>
        <v>0</v>
      </c>
      <c r="J147" s="54">
        <v>1810052.9</v>
      </c>
      <c r="K147" s="55">
        <f t="shared" si="8"/>
        <v>0</v>
      </c>
      <c r="L147" s="55"/>
      <c r="M147" s="55"/>
    </row>
    <row r="148" spans="1:13" ht="29.4" thickBot="1" x14ac:dyDescent="0.6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7"/>
        <v>21210</v>
      </c>
      <c r="H148" s="54">
        <v>21210</v>
      </c>
      <c r="I148" s="54">
        <f t="shared" si="9"/>
        <v>0</v>
      </c>
      <c r="J148" s="54">
        <v>21210</v>
      </c>
      <c r="K148" s="55">
        <f t="shared" si="8"/>
        <v>0</v>
      </c>
      <c r="L148" s="55"/>
      <c r="M148" s="55"/>
    </row>
    <row r="149" spans="1:13" ht="29.4" thickBot="1" x14ac:dyDescent="0.6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7"/>
        <v>772590</v>
      </c>
      <c r="H149" s="54">
        <v>772590</v>
      </c>
      <c r="I149" s="54">
        <f t="shared" si="9"/>
        <v>0</v>
      </c>
      <c r="J149" s="54">
        <v>772590</v>
      </c>
      <c r="K149" s="55">
        <f t="shared" si="8"/>
        <v>0</v>
      </c>
      <c r="L149" s="55"/>
      <c r="M149" s="55"/>
    </row>
    <row r="150" spans="1:13" ht="29.4" thickBot="1" x14ac:dyDescent="0.6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7"/>
        <v>6300</v>
      </c>
      <c r="H150" s="54">
        <v>6300</v>
      </c>
      <c r="I150" s="54">
        <f t="shared" si="9"/>
        <v>0</v>
      </c>
      <c r="J150" s="54">
        <v>6300</v>
      </c>
      <c r="K150" s="55">
        <f t="shared" si="8"/>
        <v>0</v>
      </c>
      <c r="L150" s="55"/>
      <c r="M150" s="55"/>
    </row>
    <row r="151" spans="1:13" ht="29.4" thickBot="1" x14ac:dyDescent="0.6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7"/>
        <v>530065</v>
      </c>
      <c r="H151" s="54">
        <v>530305</v>
      </c>
      <c r="I151" s="54">
        <f t="shared" si="9"/>
        <v>0</v>
      </c>
      <c r="J151" s="54">
        <v>530305</v>
      </c>
      <c r="K151" s="55">
        <f t="shared" si="8"/>
        <v>0</v>
      </c>
      <c r="L151" s="55">
        <v>240</v>
      </c>
      <c r="M151" s="55">
        <v>240</v>
      </c>
    </row>
    <row r="152" spans="1:13" ht="29.4" thickBot="1" x14ac:dyDescent="0.6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7"/>
        <v>3200</v>
      </c>
      <c r="H152" s="54">
        <v>3200</v>
      </c>
      <c r="I152" s="54">
        <f t="shared" si="9"/>
        <v>0</v>
      </c>
      <c r="J152" s="54">
        <v>3200</v>
      </c>
      <c r="K152" s="55">
        <f t="shared" si="8"/>
        <v>0</v>
      </c>
      <c r="L152" s="55">
        <v>0</v>
      </c>
      <c r="M152" s="55">
        <v>0</v>
      </c>
    </row>
    <row r="153" spans="1:13" ht="29.4" thickBot="1" x14ac:dyDescent="0.6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7"/>
        <v>2268</v>
      </c>
      <c r="H153" s="54">
        <v>2268</v>
      </c>
      <c r="I153" s="54">
        <f t="shared" si="9"/>
        <v>0</v>
      </c>
      <c r="J153" s="54">
        <v>2268</v>
      </c>
      <c r="K153" s="55">
        <f t="shared" si="8"/>
        <v>0</v>
      </c>
      <c r="L153" s="55"/>
      <c r="M153" s="55"/>
    </row>
    <row r="154" spans="1:13" ht="29.4" thickBot="1" x14ac:dyDescent="0.6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7"/>
        <v>4630</v>
      </c>
      <c r="H154" s="54">
        <v>4630</v>
      </c>
      <c r="I154" s="54">
        <f t="shared" si="9"/>
        <v>0</v>
      </c>
      <c r="J154" s="54">
        <v>4630</v>
      </c>
      <c r="K154" s="55">
        <f t="shared" si="8"/>
        <v>0</v>
      </c>
      <c r="L154" s="55"/>
      <c r="M154" s="55"/>
    </row>
    <row r="155" spans="1:13" ht="29.4" thickBot="1" x14ac:dyDescent="0.6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7"/>
        <v>2268</v>
      </c>
      <c r="H155" s="54">
        <v>2268</v>
      </c>
      <c r="I155" s="54">
        <f t="shared" si="9"/>
        <v>0</v>
      </c>
      <c r="J155" s="54">
        <v>2268</v>
      </c>
      <c r="K155" s="55">
        <f t="shared" si="8"/>
        <v>0</v>
      </c>
      <c r="L155" s="55"/>
      <c r="M155" s="55"/>
    </row>
    <row r="156" spans="1:13" ht="29.4" thickBot="1" x14ac:dyDescent="0.6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7"/>
        <v>237500</v>
      </c>
      <c r="H156" s="54">
        <v>237500</v>
      </c>
      <c r="I156" s="54">
        <f t="shared" si="9"/>
        <v>0</v>
      </c>
      <c r="J156" s="54">
        <v>237500</v>
      </c>
      <c r="K156" s="55">
        <f t="shared" si="8"/>
        <v>0</v>
      </c>
      <c r="L156" s="55"/>
      <c r="M156" s="55"/>
    </row>
    <row r="157" spans="1:13" ht="29.4" thickBot="1" x14ac:dyDescent="0.6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7"/>
        <v>280050</v>
      </c>
      <c r="H157" s="54">
        <v>285000</v>
      </c>
      <c r="I157" s="54">
        <f t="shared" si="9"/>
        <v>0</v>
      </c>
      <c r="J157" s="54">
        <v>285000</v>
      </c>
      <c r="K157" s="55">
        <f t="shared" si="8"/>
        <v>0</v>
      </c>
      <c r="L157" s="55">
        <v>4950</v>
      </c>
      <c r="M157" s="55">
        <v>4950</v>
      </c>
    </row>
    <row r="158" spans="1:13" ht="29.4" thickBot="1" x14ac:dyDescent="0.6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7"/>
        <v>227600</v>
      </c>
      <c r="H158" s="54">
        <v>237500</v>
      </c>
      <c r="I158" s="54">
        <f t="shared" si="9"/>
        <v>0</v>
      </c>
      <c r="J158" s="54">
        <v>237500</v>
      </c>
      <c r="K158" s="55">
        <f t="shared" si="8"/>
        <v>0</v>
      </c>
      <c r="L158" s="55">
        <v>9900</v>
      </c>
      <c r="M158" s="55">
        <v>9900</v>
      </c>
    </row>
    <row r="159" spans="1:13" ht="29.4" thickBot="1" x14ac:dyDescent="0.6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7"/>
        <v>230100</v>
      </c>
      <c r="H159" s="54">
        <v>237500</v>
      </c>
      <c r="I159" s="54">
        <f t="shared" si="9"/>
        <v>0</v>
      </c>
      <c r="J159" s="54">
        <v>237500</v>
      </c>
      <c r="K159" s="55">
        <f t="shared" si="8"/>
        <v>0</v>
      </c>
      <c r="L159" s="55">
        <v>7400</v>
      </c>
      <c r="M159" s="55">
        <v>7400</v>
      </c>
    </row>
    <row r="160" spans="1:13" ht="29.4" thickBot="1" x14ac:dyDescent="0.6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7"/>
        <v>4552</v>
      </c>
      <c r="H160" s="54">
        <v>4552</v>
      </c>
      <c r="I160" s="54">
        <f t="shared" si="9"/>
        <v>0</v>
      </c>
      <c r="J160" s="54">
        <v>4552</v>
      </c>
      <c r="K160" s="55">
        <f t="shared" si="8"/>
        <v>0</v>
      </c>
      <c r="L160" s="55"/>
      <c r="M160" s="55"/>
    </row>
    <row r="161" spans="1:13" ht="29.4" thickBot="1" x14ac:dyDescent="0.6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7"/>
        <v>4552</v>
      </c>
      <c r="H161" s="54">
        <v>4552</v>
      </c>
      <c r="I161" s="54">
        <f t="shared" si="9"/>
        <v>0</v>
      </c>
      <c r="J161" s="54">
        <v>4552</v>
      </c>
      <c r="K161" s="55">
        <f t="shared" si="8"/>
        <v>0</v>
      </c>
      <c r="L161" s="55"/>
      <c r="M161" s="55"/>
    </row>
    <row r="162" spans="1:13" ht="29.4" thickBot="1" x14ac:dyDescent="0.6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7"/>
        <v>10224</v>
      </c>
      <c r="H162" s="54">
        <v>10224</v>
      </c>
      <c r="I162" s="54">
        <f t="shared" si="9"/>
        <v>0</v>
      </c>
      <c r="J162" s="54">
        <v>10224</v>
      </c>
      <c r="K162" s="55">
        <f t="shared" si="8"/>
        <v>0</v>
      </c>
      <c r="L162" s="55"/>
      <c r="M162" s="55"/>
    </row>
    <row r="163" spans="1:13" ht="29.4" thickBot="1" x14ac:dyDescent="0.6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7"/>
        <v>1516</v>
      </c>
      <c r="H163" s="54">
        <v>1516</v>
      </c>
      <c r="I163" s="54">
        <f t="shared" si="9"/>
        <v>0</v>
      </c>
      <c r="J163" s="54">
        <v>1516</v>
      </c>
      <c r="K163" s="55">
        <f t="shared" si="8"/>
        <v>0</v>
      </c>
      <c r="L163" s="55"/>
      <c r="M163" s="55"/>
    </row>
    <row r="164" spans="1:13" ht="29.4" thickBot="1" x14ac:dyDescent="0.6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7"/>
        <v>3605.55</v>
      </c>
      <c r="H164" s="54">
        <v>3605.55</v>
      </c>
      <c r="I164" s="54">
        <f t="shared" si="9"/>
        <v>0</v>
      </c>
      <c r="J164" s="54">
        <v>3605.55</v>
      </c>
      <c r="K164" s="55">
        <f t="shared" si="8"/>
        <v>0</v>
      </c>
      <c r="L164" s="55"/>
      <c r="M164" s="55"/>
    </row>
    <row r="165" spans="1:13" ht="29.4" thickBot="1" x14ac:dyDescent="0.6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7"/>
        <v>3605.55</v>
      </c>
      <c r="H165" s="54">
        <v>3605.55</v>
      </c>
      <c r="I165" s="54">
        <f t="shared" si="9"/>
        <v>0</v>
      </c>
      <c r="J165" s="54">
        <v>3605.55</v>
      </c>
      <c r="K165" s="55">
        <f t="shared" si="8"/>
        <v>0</v>
      </c>
      <c r="L165" s="55"/>
      <c r="M165" s="55"/>
    </row>
    <row r="166" spans="1:13" ht="29.4" thickBot="1" x14ac:dyDescent="0.6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7"/>
        <v>3606</v>
      </c>
      <c r="H166" s="54">
        <v>3606</v>
      </c>
      <c r="I166" s="54">
        <f t="shared" si="9"/>
        <v>0</v>
      </c>
      <c r="J166" s="54">
        <v>3606</v>
      </c>
      <c r="K166" s="55">
        <f t="shared" si="8"/>
        <v>0</v>
      </c>
      <c r="L166" s="55"/>
      <c r="M166" s="55"/>
    </row>
    <row r="167" spans="1:13" ht="29.4" thickBot="1" x14ac:dyDescent="0.6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7"/>
        <v>4791</v>
      </c>
      <c r="H167" s="54">
        <v>4791</v>
      </c>
      <c r="I167" s="54">
        <f t="shared" si="9"/>
        <v>0</v>
      </c>
      <c r="J167" s="54">
        <v>4791</v>
      </c>
      <c r="K167" s="55">
        <f t="shared" si="8"/>
        <v>0</v>
      </c>
      <c r="L167" s="55"/>
      <c r="M167" s="55"/>
    </row>
    <row r="168" spans="1:13" ht="29.4" thickBot="1" x14ac:dyDescent="0.6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7"/>
        <v>10728.37</v>
      </c>
      <c r="H168" s="54">
        <v>10728.37</v>
      </c>
      <c r="I168" s="54">
        <f t="shared" si="9"/>
        <v>0</v>
      </c>
      <c r="J168" s="54">
        <v>10728.37</v>
      </c>
      <c r="K168" s="55">
        <f t="shared" si="8"/>
        <v>0</v>
      </c>
      <c r="L168" s="55"/>
      <c r="M168" s="55"/>
    </row>
    <row r="169" spans="1:13" ht="29.4" thickBot="1" x14ac:dyDescent="0.6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7"/>
        <v>4791</v>
      </c>
      <c r="H169" s="54">
        <v>4791</v>
      </c>
      <c r="I169" s="54">
        <f t="shared" si="9"/>
        <v>0</v>
      </c>
      <c r="J169" s="54">
        <v>4791</v>
      </c>
      <c r="K169" s="55">
        <f t="shared" si="8"/>
        <v>0</v>
      </c>
      <c r="L169" s="55"/>
      <c r="M169" s="55"/>
    </row>
    <row r="170" spans="1:13" ht="29.4" thickBot="1" x14ac:dyDescent="0.6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7"/>
        <v>4791.37</v>
      </c>
      <c r="H170" s="54">
        <v>4791.37</v>
      </c>
      <c r="I170" s="54">
        <f t="shared" si="9"/>
        <v>0</v>
      </c>
      <c r="J170" s="54">
        <v>4791.37</v>
      </c>
      <c r="K170" s="55">
        <f t="shared" si="8"/>
        <v>0</v>
      </c>
      <c r="L170" s="55"/>
      <c r="M170" s="55"/>
    </row>
    <row r="171" spans="1:13" ht="29.4" thickBot="1" x14ac:dyDescent="0.6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7"/>
        <v>10728.37</v>
      </c>
      <c r="H171" s="54">
        <v>10728.37</v>
      </c>
      <c r="I171" s="54">
        <f t="shared" si="9"/>
        <v>0</v>
      </c>
      <c r="J171" s="54">
        <v>10728.37</v>
      </c>
      <c r="K171" s="55">
        <f t="shared" si="8"/>
        <v>0</v>
      </c>
      <c r="L171" s="55"/>
      <c r="M171" s="55"/>
    </row>
    <row r="172" spans="1:13" ht="29.4" thickBot="1" x14ac:dyDescent="0.6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7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8"/>
        <v>0</v>
      </c>
      <c r="L172" s="55"/>
      <c r="M172" s="55"/>
    </row>
    <row r="173" spans="1:13" ht="29.4" thickBot="1" x14ac:dyDescent="0.6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7"/>
        <v>10728</v>
      </c>
      <c r="H173" s="54">
        <v>10728</v>
      </c>
      <c r="I173" s="54">
        <f t="shared" ref="I173:I176" si="10">J173-H173</f>
        <v>0</v>
      </c>
      <c r="J173" s="54">
        <v>10728</v>
      </c>
      <c r="K173" s="55">
        <f t="shared" si="8"/>
        <v>0</v>
      </c>
      <c r="L173" s="55"/>
      <c r="M173" s="55"/>
    </row>
    <row r="174" spans="1:13" ht="29.4" thickBot="1" x14ac:dyDescent="0.6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7"/>
        <v>3628</v>
      </c>
      <c r="H174" s="54">
        <v>3628</v>
      </c>
      <c r="I174" s="54">
        <f t="shared" si="10"/>
        <v>0</v>
      </c>
      <c r="J174" s="54">
        <v>3628</v>
      </c>
      <c r="K174" s="55">
        <f t="shared" si="8"/>
        <v>0</v>
      </c>
      <c r="L174" s="55"/>
      <c r="M174" s="55"/>
    </row>
    <row r="175" spans="1:13" ht="29.4" thickBot="1" x14ac:dyDescent="0.6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7"/>
        <v>2834.1</v>
      </c>
      <c r="H175" s="54">
        <v>2834.1</v>
      </c>
      <c r="I175" s="54">
        <f t="shared" si="10"/>
        <v>0</v>
      </c>
      <c r="J175" s="54">
        <v>2834.1</v>
      </c>
      <c r="K175" s="55">
        <f t="shared" si="8"/>
        <v>0</v>
      </c>
      <c r="L175" s="55"/>
      <c r="M175" s="55"/>
    </row>
    <row r="176" spans="1:13" ht="29.4" thickBot="1" x14ac:dyDescent="0.6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7"/>
        <v>10728</v>
      </c>
      <c r="H176" s="54">
        <v>10728</v>
      </c>
      <c r="I176" s="54">
        <f t="shared" si="10"/>
        <v>0</v>
      </c>
      <c r="J176" s="54">
        <v>10728</v>
      </c>
      <c r="K176" s="55">
        <f t="shared" si="8"/>
        <v>0</v>
      </c>
      <c r="L176" s="55"/>
      <c r="M176" s="55"/>
    </row>
    <row r="177" spans="1:13" ht="29.4" thickBot="1" x14ac:dyDescent="0.6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7"/>
        <v>4552</v>
      </c>
      <c r="H177" s="54">
        <v>4552</v>
      </c>
      <c r="I177" s="54">
        <f t="shared" si="9"/>
        <v>0</v>
      </c>
      <c r="J177" s="54">
        <v>4552</v>
      </c>
      <c r="K177" s="55">
        <f t="shared" si="8"/>
        <v>0</v>
      </c>
      <c r="L177" s="55"/>
      <c r="M177" s="55"/>
    </row>
    <row r="178" spans="1:13" ht="29.4" thickBot="1" x14ac:dyDescent="0.6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7"/>
        <v>2611</v>
      </c>
      <c r="H178" s="54">
        <v>2611</v>
      </c>
      <c r="I178" s="54">
        <f t="shared" si="9"/>
        <v>0</v>
      </c>
      <c r="J178" s="54">
        <v>2611</v>
      </c>
      <c r="K178" s="55">
        <f t="shared" si="8"/>
        <v>0</v>
      </c>
      <c r="L178" s="55"/>
      <c r="M178" s="55"/>
    </row>
    <row r="179" spans="1:13" ht="29.4" thickBot="1" x14ac:dyDescent="0.6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7"/>
        <v>3316</v>
      </c>
      <c r="H179" s="54">
        <v>3316</v>
      </c>
      <c r="I179" s="54">
        <f t="shared" si="9"/>
        <v>0</v>
      </c>
      <c r="J179" s="54">
        <v>3316</v>
      </c>
      <c r="K179" s="55">
        <f t="shared" si="8"/>
        <v>0</v>
      </c>
      <c r="L179" s="55"/>
      <c r="M179" s="55"/>
    </row>
    <row r="180" spans="1:13" ht="29.4" thickBot="1" x14ac:dyDescent="0.6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7"/>
        <v>773</v>
      </c>
      <c r="H180" s="54">
        <v>773</v>
      </c>
      <c r="I180" s="54">
        <f t="shared" si="9"/>
        <v>0</v>
      </c>
      <c r="J180" s="54">
        <v>773</v>
      </c>
      <c r="K180" s="55">
        <f t="shared" si="8"/>
        <v>0</v>
      </c>
      <c r="L180" s="55"/>
      <c r="M180" s="55"/>
    </row>
    <row r="181" spans="1:13" ht="29.4" thickBot="1" x14ac:dyDescent="0.6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7"/>
        <v>869</v>
      </c>
      <c r="H181" s="54">
        <v>869</v>
      </c>
      <c r="I181" s="54">
        <f t="shared" si="9"/>
        <v>0</v>
      </c>
      <c r="J181" s="54">
        <v>869</v>
      </c>
      <c r="K181" s="55">
        <f t="shared" si="8"/>
        <v>0</v>
      </c>
      <c r="L181" s="55"/>
      <c r="M181" s="55"/>
    </row>
    <row r="182" spans="1:13" ht="29.4" thickBot="1" x14ac:dyDescent="0.6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7"/>
        <v>1773</v>
      </c>
      <c r="H182" s="54">
        <v>1773</v>
      </c>
      <c r="I182" s="54">
        <f t="shared" si="9"/>
        <v>0</v>
      </c>
      <c r="J182" s="54">
        <v>1773</v>
      </c>
      <c r="K182" s="55">
        <f t="shared" si="8"/>
        <v>0</v>
      </c>
      <c r="L182" s="55"/>
      <c r="M182" s="55"/>
    </row>
    <row r="183" spans="1:13" ht="29.4" thickBot="1" x14ac:dyDescent="0.6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7"/>
        <v>3419</v>
      </c>
      <c r="H183" s="54">
        <v>3419</v>
      </c>
      <c r="I183" s="54">
        <f t="shared" si="9"/>
        <v>0</v>
      </c>
      <c r="J183" s="54">
        <v>3419</v>
      </c>
      <c r="K183" s="55">
        <f t="shared" si="8"/>
        <v>0</v>
      </c>
      <c r="L183" s="55"/>
      <c r="M183" s="55"/>
    </row>
    <row r="184" spans="1:13" ht="29.4" thickBot="1" x14ac:dyDescent="0.6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7"/>
        <v>10224</v>
      </c>
      <c r="H184" s="54">
        <v>10224</v>
      </c>
      <c r="I184" s="54">
        <f t="shared" si="9"/>
        <v>0</v>
      </c>
      <c r="J184" s="54">
        <v>10224</v>
      </c>
      <c r="K184" s="55">
        <f t="shared" si="8"/>
        <v>0</v>
      </c>
      <c r="L184" s="55"/>
      <c r="M184" s="55"/>
    </row>
    <row r="185" spans="1:13" ht="29.4" thickBot="1" x14ac:dyDescent="0.6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7"/>
        <v>988</v>
      </c>
      <c r="H185" s="54">
        <v>988</v>
      </c>
      <c r="I185" s="54">
        <f t="shared" si="9"/>
        <v>0</v>
      </c>
      <c r="J185" s="54">
        <v>988</v>
      </c>
      <c r="K185" s="55">
        <f t="shared" si="8"/>
        <v>0</v>
      </c>
      <c r="L185" s="55"/>
      <c r="M185" s="55"/>
    </row>
    <row r="186" spans="1:13" ht="29.4" thickBot="1" x14ac:dyDescent="0.6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7"/>
        <v>10728</v>
      </c>
      <c r="H186" s="54">
        <v>10728</v>
      </c>
      <c r="I186" s="54">
        <f t="shared" si="9"/>
        <v>0</v>
      </c>
      <c r="J186" s="54">
        <v>10728</v>
      </c>
      <c r="K186" s="55">
        <f t="shared" si="8"/>
        <v>0</v>
      </c>
      <c r="L186" s="55"/>
      <c r="M186" s="55"/>
    </row>
    <row r="187" spans="1:13" ht="29.4" thickBot="1" x14ac:dyDescent="0.6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7"/>
        <v>3606</v>
      </c>
      <c r="H187" s="54">
        <v>3606</v>
      </c>
      <c r="I187" s="54">
        <f t="shared" si="9"/>
        <v>0</v>
      </c>
      <c r="J187" s="54">
        <v>3606</v>
      </c>
      <c r="K187" s="55">
        <f t="shared" si="8"/>
        <v>0</v>
      </c>
      <c r="L187" s="55"/>
      <c r="M187" s="55"/>
    </row>
    <row r="188" spans="1:13" ht="29.4" thickBot="1" x14ac:dyDescent="0.6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7"/>
        <v>3419</v>
      </c>
      <c r="H188" s="54">
        <v>3419</v>
      </c>
      <c r="I188" s="54">
        <f t="shared" si="9"/>
        <v>0</v>
      </c>
      <c r="J188" s="54">
        <v>3419</v>
      </c>
      <c r="K188" s="55">
        <f t="shared" si="8"/>
        <v>0</v>
      </c>
      <c r="L188" s="55"/>
      <c r="M188" s="55"/>
    </row>
    <row r="189" spans="1:13" ht="29.4" thickBot="1" x14ac:dyDescent="0.6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7"/>
        <v>10224</v>
      </c>
      <c r="H189" s="54">
        <v>10224</v>
      </c>
      <c r="I189" s="54">
        <f t="shared" si="9"/>
        <v>0</v>
      </c>
      <c r="J189" s="54">
        <v>10224</v>
      </c>
      <c r="K189" s="55">
        <f t="shared" si="8"/>
        <v>0</v>
      </c>
      <c r="L189" s="55"/>
      <c r="M189" s="55"/>
    </row>
    <row r="190" spans="1:13" ht="29.4" thickBot="1" x14ac:dyDescent="0.6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7"/>
        <v>2522</v>
      </c>
      <c r="H190" s="54">
        <v>2522</v>
      </c>
      <c r="I190" s="54">
        <f t="shared" si="9"/>
        <v>0</v>
      </c>
      <c r="J190" s="54">
        <v>2522</v>
      </c>
      <c r="K190" s="55">
        <f t="shared" si="8"/>
        <v>0</v>
      </c>
      <c r="L190" s="55"/>
      <c r="M190" s="55"/>
    </row>
    <row r="191" spans="1:13" ht="29.4" thickBot="1" x14ac:dyDescent="0.6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7"/>
        <v>377</v>
      </c>
      <c r="H191" s="54">
        <v>377</v>
      </c>
      <c r="I191" s="54">
        <f t="shared" si="9"/>
        <v>0</v>
      </c>
      <c r="J191" s="54">
        <v>377</v>
      </c>
      <c r="K191" s="55">
        <f t="shared" si="8"/>
        <v>0</v>
      </c>
      <c r="L191" s="55"/>
      <c r="M191" s="55"/>
    </row>
    <row r="192" spans="1:13" ht="29.4" thickBot="1" x14ac:dyDescent="0.6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7"/>
        <v>1339</v>
      </c>
      <c r="H192" s="54">
        <v>1339</v>
      </c>
      <c r="I192" s="54">
        <f t="shared" si="9"/>
        <v>0</v>
      </c>
      <c r="J192" s="54">
        <v>1339</v>
      </c>
      <c r="K192" s="55">
        <f t="shared" si="8"/>
        <v>0</v>
      </c>
      <c r="L192" s="55"/>
      <c r="M192" s="55"/>
    </row>
    <row r="193" spans="1:13" ht="29.4" thickBot="1" x14ac:dyDescent="0.6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7"/>
        <v>30178</v>
      </c>
      <c r="H193" s="54">
        <v>30178</v>
      </c>
      <c r="I193" s="54">
        <f t="shared" si="9"/>
        <v>0</v>
      </c>
      <c r="J193" s="54">
        <v>30178</v>
      </c>
      <c r="K193" s="55">
        <f t="shared" si="8"/>
        <v>0</v>
      </c>
      <c r="L193" s="55"/>
      <c r="M193" s="55"/>
    </row>
    <row r="194" spans="1:13" ht="29.4" thickBot="1" x14ac:dyDescent="0.6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7"/>
        <v>14575</v>
      </c>
      <c r="H194" s="54">
        <v>14575</v>
      </c>
      <c r="I194" s="54">
        <f t="shared" si="9"/>
        <v>0</v>
      </c>
      <c r="J194" s="54">
        <v>14575</v>
      </c>
      <c r="K194" s="55">
        <f t="shared" si="8"/>
        <v>0</v>
      </c>
      <c r="L194" s="55"/>
      <c r="M194" s="55"/>
    </row>
    <row r="195" spans="1:13" ht="29.4" thickBot="1" x14ac:dyDescent="0.6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7"/>
        <v>18277.2</v>
      </c>
      <c r="H195" s="54">
        <v>18277.2</v>
      </c>
      <c r="I195" s="54">
        <f t="shared" si="9"/>
        <v>0</v>
      </c>
      <c r="J195" s="54">
        <v>18277.2</v>
      </c>
      <c r="K195" s="55">
        <f t="shared" si="8"/>
        <v>0</v>
      </c>
      <c r="L195" s="55"/>
      <c r="M195" s="55"/>
    </row>
    <row r="196" spans="1:13" ht="29.4" thickBot="1" x14ac:dyDescent="0.6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7"/>
        <v>10410</v>
      </c>
      <c r="H196" s="54">
        <v>10410</v>
      </c>
      <c r="I196" s="54">
        <f t="shared" si="9"/>
        <v>0</v>
      </c>
      <c r="J196" s="54">
        <v>10410</v>
      </c>
      <c r="K196" s="55">
        <f t="shared" si="8"/>
        <v>0</v>
      </c>
      <c r="L196" s="55"/>
      <c r="M196" s="55"/>
    </row>
    <row r="197" spans="1:13" ht="29.4" thickBot="1" x14ac:dyDescent="0.6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7"/>
        <v>4475</v>
      </c>
      <c r="H197" s="54">
        <v>4595</v>
      </c>
      <c r="I197" s="54">
        <f t="shared" si="9"/>
        <v>0</v>
      </c>
      <c r="J197" s="54">
        <v>4595</v>
      </c>
      <c r="K197" s="55">
        <f t="shared" si="8"/>
        <v>0</v>
      </c>
      <c r="L197" s="55">
        <v>120</v>
      </c>
      <c r="M197" s="55">
        <v>120</v>
      </c>
    </row>
    <row r="198" spans="1:13" ht="29.4" thickBot="1" x14ac:dyDescent="0.6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1">H198-M198</f>
        <v>11742</v>
      </c>
      <c r="H198" s="54">
        <v>11742</v>
      </c>
      <c r="I198" s="54">
        <f t="shared" si="9"/>
        <v>0</v>
      </c>
      <c r="J198" s="54">
        <v>11742</v>
      </c>
      <c r="K198" s="55">
        <f t="shared" ref="K198:K274" si="12">M198-L198</f>
        <v>0</v>
      </c>
      <c r="L198" s="55"/>
      <c r="M198" s="55"/>
    </row>
    <row r="199" spans="1:13" ht="29.4" thickBot="1" x14ac:dyDescent="0.6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1"/>
        <v>36295</v>
      </c>
      <c r="H199" s="54">
        <v>36295</v>
      </c>
      <c r="I199" s="54">
        <f t="shared" si="9"/>
        <v>0</v>
      </c>
      <c r="J199" s="54">
        <v>36295</v>
      </c>
      <c r="K199" s="55">
        <f t="shared" si="12"/>
        <v>0</v>
      </c>
      <c r="L199" s="55"/>
      <c r="M199" s="55"/>
    </row>
    <row r="200" spans="1:13" ht="29.4" thickBot="1" x14ac:dyDescent="0.6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1"/>
        <v>28807</v>
      </c>
      <c r="H200" s="54">
        <v>28927</v>
      </c>
      <c r="I200" s="54">
        <f t="shared" si="9"/>
        <v>0</v>
      </c>
      <c r="J200" s="54">
        <v>28927</v>
      </c>
      <c r="K200" s="55">
        <f t="shared" si="12"/>
        <v>0</v>
      </c>
      <c r="L200" s="55">
        <v>120</v>
      </c>
      <c r="M200" s="55">
        <v>120</v>
      </c>
    </row>
    <row r="201" spans="1:13" ht="29.4" thickBot="1" x14ac:dyDescent="0.6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1"/>
        <v>11445</v>
      </c>
      <c r="H201" s="54">
        <v>11445</v>
      </c>
      <c r="I201" s="54">
        <f t="shared" ref="I201:I280" si="13">J201-H201</f>
        <v>0</v>
      </c>
      <c r="J201" s="54">
        <v>11445</v>
      </c>
      <c r="K201" s="55">
        <f t="shared" si="12"/>
        <v>0</v>
      </c>
      <c r="L201" s="55"/>
      <c r="M201" s="55"/>
    </row>
    <row r="202" spans="1:13" ht="29.4" thickBot="1" x14ac:dyDescent="0.6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1"/>
        <v>7500</v>
      </c>
      <c r="H202" s="54">
        <v>7500</v>
      </c>
      <c r="I202" s="54">
        <f t="shared" si="13"/>
        <v>0</v>
      </c>
      <c r="J202" s="54">
        <v>7500</v>
      </c>
      <c r="K202" s="55">
        <f t="shared" si="12"/>
        <v>0</v>
      </c>
      <c r="L202" s="55"/>
      <c r="M202" s="55"/>
    </row>
    <row r="203" spans="1:13" ht="29.4" thickBot="1" x14ac:dyDescent="0.6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1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2"/>
        <v>0</v>
      </c>
      <c r="L203" s="55"/>
      <c r="M203" s="55"/>
    </row>
    <row r="204" spans="1:13" ht="29.4" thickBot="1" x14ac:dyDescent="0.6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1"/>
        <v>69784</v>
      </c>
      <c r="H204" s="54">
        <v>69784</v>
      </c>
      <c r="I204" s="54">
        <f t="shared" si="13"/>
        <v>0</v>
      </c>
      <c r="J204" s="54">
        <v>69784</v>
      </c>
      <c r="K204" s="55">
        <f t="shared" si="12"/>
        <v>0</v>
      </c>
      <c r="L204" s="55"/>
      <c r="M204" s="55"/>
    </row>
    <row r="205" spans="1:13" ht="29.4" thickBot="1" x14ac:dyDescent="0.6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1"/>
        <v>36109</v>
      </c>
      <c r="H205" s="54">
        <v>36109</v>
      </c>
      <c r="I205" s="54">
        <f t="shared" si="13"/>
        <v>0</v>
      </c>
      <c r="J205" s="54">
        <v>36109</v>
      </c>
      <c r="K205" s="55">
        <f t="shared" si="12"/>
        <v>0</v>
      </c>
      <c r="L205" s="55"/>
      <c r="M205" s="55"/>
    </row>
    <row r="206" spans="1:13" ht="29.4" thickBot="1" x14ac:dyDescent="0.6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1"/>
        <v>8140</v>
      </c>
      <c r="H206" s="54">
        <v>8140</v>
      </c>
      <c r="I206" s="54">
        <f t="shared" si="13"/>
        <v>0</v>
      </c>
      <c r="J206" s="54">
        <v>8140</v>
      </c>
      <c r="K206" s="55">
        <f t="shared" si="12"/>
        <v>0</v>
      </c>
      <c r="L206" s="55"/>
      <c r="M206" s="55"/>
    </row>
    <row r="207" spans="1:13" ht="29.4" thickBot="1" x14ac:dyDescent="0.6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1"/>
        <v>25952</v>
      </c>
      <c r="H207" s="54">
        <v>25952</v>
      </c>
      <c r="I207" s="54">
        <f t="shared" si="13"/>
        <v>0</v>
      </c>
      <c r="J207" s="54">
        <v>25952</v>
      </c>
      <c r="K207" s="55">
        <f t="shared" si="12"/>
        <v>0</v>
      </c>
      <c r="L207" s="55"/>
      <c r="M207" s="55"/>
    </row>
    <row r="208" spans="1:13" ht="29.4" thickBot="1" x14ac:dyDescent="0.6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1"/>
        <v>28307</v>
      </c>
      <c r="H208" s="54">
        <v>28307</v>
      </c>
      <c r="I208" s="54">
        <f t="shared" si="13"/>
        <v>0</v>
      </c>
      <c r="J208" s="54">
        <v>28307</v>
      </c>
      <c r="K208" s="55">
        <f t="shared" si="12"/>
        <v>0</v>
      </c>
      <c r="L208" s="55"/>
      <c r="M208" s="55"/>
    </row>
    <row r="209" spans="1:13" ht="29.4" thickBot="1" x14ac:dyDescent="0.6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1"/>
        <v>36109</v>
      </c>
      <c r="H209" s="54">
        <v>36109</v>
      </c>
      <c r="I209" s="54">
        <f t="shared" si="13"/>
        <v>0</v>
      </c>
      <c r="J209" s="54">
        <v>36109</v>
      </c>
      <c r="K209" s="55">
        <f t="shared" si="12"/>
        <v>0</v>
      </c>
      <c r="L209" s="55"/>
      <c r="M209" s="55"/>
    </row>
    <row r="210" spans="1:13" ht="29.4" thickBot="1" x14ac:dyDescent="0.6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1"/>
        <v>15306</v>
      </c>
      <c r="H210" s="54">
        <v>15456</v>
      </c>
      <c r="I210" s="54">
        <f t="shared" si="13"/>
        <v>0</v>
      </c>
      <c r="J210" s="54">
        <v>15456</v>
      </c>
      <c r="K210" s="55">
        <f t="shared" si="12"/>
        <v>0</v>
      </c>
      <c r="L210" s="55">
        <v>150</v>
      </c>
      <c r="M210" s="55">
        <v>150</v>
      </c>
    </row>
    <row r="211" spans="1:13" ht="29.4" thickBot="1" x14ac:dyDescent="0.6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1"/>
        <v>23983</v>
      </c>
      <c r="H211" s="54">
        <v>23983</v>
      </c>
      <c r="I211" s="54">
        <f t="shared" si="13"/>
        <v>0</v>
      </c>
      <c r="J211" s="54">
        <v>23983</v>
      </c>
      <c r="K211" s="55">
        <f t="shared" si="12"/>
        <v>0</v>
      </c>
      <c r="L211" s="55"/>
      <c r="M211" s="55"/>
    </row>
    <row r="212" spans="1:13" ht="29.4" thickBot="1" x14ac:dyDescent="0.6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1"/>
        <v>12673</v>
      </c>
      <c r="H212" s="54">
        <v>12673</v>
      </c>
      <c r="I212" s="54">
        <f t="shared" si="13"/>
        <v>0</v>
      </c>
      <c r="J212" s="54">
        <v>12673</v>
      </c>
      <c r="K212" s="55">
        <f t="shared" si="12"/>
        <v>0</v>
      </c>
      <c r="L212" s="55"/>
      <c r="M212" s="55"/>
    </row>
    <row r="213" spans="1:13" ht="29.4" thickBot="1" x14ac:dyDescent="0.6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1"/>
        <v>6840</v>
      </c>
      <c r="H213" s="54">
        <v>6840</v>
      </c>
      <c r="I213" s="54">
        <f t="shared" si="13"/>
        <v>0</v>
      </c>
      <c r="J213" s="54">
        <v>6840</v>
      </c>
      <c r="K213" s="55">
        <f t="shared" si="12"/>
        <v>0</v>
      </c>
      <c r="L213" s="55"/>
      <c r="M213" s="55"/>
    </row>
    <row r="214" spans="1:13" ht="29.4" thickBot="1" x14ac:dyDescent="0.6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1"/>
        <v>6840</v>
      </c>
      <c r="H214" s="54">
        <v>6840</v>
      </c>
      <c r="I214" s="54">
        <f t="shared" si="13"/>
        <v>0</v>
      </c>
      <c r="J214" s="54">
        <v>6840</v>
      </c>
      <c r="K214" s="55">
        <f t="shared" si="12"/>
        <v>0</v>
      </c>
      <c r="L214" s="55"/>
      <c r="M214" s="55"/>
    </row>
    <row r="215" spans="1:13" ht="29.4" thickBot="1" x14ac:dyDescent="0.6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1"/>
        <v>6840</v>
      </c>
      <c r="H215" s="54">
        <v>6840</v>
      </c>
      <c r="I215" s="54">
        <f t="shared" si="13"/>
        <v>0</v>
      </c>
      <c r="J215" s="54">
        <v>6840</v>
      </c>
      <c r="K215" s="55">
        <f t="shared" si="12"/>
        <v>0</v>
      </c>
      <c r="L215" s="55"/>
      <c r="M215" s="55"/>
    </row>
    <row r="216" spans="1:13" ht="29.4" thickBot="1" x14ac:dyDescent="0.6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1"/>
        <v>6992</v>
      </c>
      <c r="H216" s="54">
        <v>6992</v>
      </c>
      <c r="I216" s="54">
        <f t="shared" si="13"/>
        <v>0</v>
      </c>
      <c r="J216" s="54">
        <v>6992</v>
      </c>
      <c r="K216" s="55">
        <f t="shared" si="12"/>
        <v>0</v>
      </c>
      <c r="L216" s="55"/>
      <c r="M216" s="55"/>
    </row>
    <row r="217" spans="1:13" ht="29.4" thickBot="1" x14ac:dyDescent="0.6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1"/>
        <v>14675.6</v>
      </c>
      <c r="H217" s="54">
        <v>14675.6</v>
      </c>
      <c r="I217" s="54">
        <f t="shared" si="13"/>
        <v>0</v>
      </c>
      <c r="J217" s="54">
        <v>14675.6</v>
      </c>
      <c r="K217" s="55">
        <f t="shared" si="12"/>
        <v>0</v>
      </c>
      <c r="L217" s="55"/>
      <c r="M217" s="55"/>
    </row>
    <row r="218" spans="1:13" ht="29.4" thickBot="1" x14ac:dyDescent="0.6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1"/>
        <v>6992</v>
      </c>
      <c r="H218" s="54">
        <v>6992</v>
      </c>
      <c r="I218" s="54">
        <f t="shared" si="13"/>
        <v>0</v>
      </c>
      <c r="J218" s="54">
        <v>6992</v>
      </c>
      <c r="K218" s="55">
        <f t="shared" si="12"/>
        <v>0</v>
      </c>
      <c r="L218" s="55"/>
      <c r="M218" s="55"/>
    </row>
    <row r="219" spans="1:13" ht="29.4" thickBot="1" x14ac:dyDescent="0.6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1"/>
        <v>38546</v>
      </c>
      <c r="H219" s="54">
        <v>38546</v>
      </c>
      <c r="I219" s="54">
        <f t="shared" si="13"/>
        <v>0</v>
      </c>
      <c r="J219" s="54">
        <v>38546</v>
      </c>
      <c r="K219" s="55">
        <f t="shared" si="12"/>
        <v>0</v>
      </c>
      <c r="L219" s="55"/>
      <c r="M219" s="55"/>
    </row>
    <row r="220" spans="1:13" ht="29.4" thickBot="1" x14ac:dyDescent="0.6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1"/>
        <v>117652</v>
      </c>
      <c r="H220" s="54">
        <v>117652</v>
      </c>
      <c r="I220" s="54">
        <f t="shared" si="13"/>
        <v>0</v>
      </c>
      <c r="J220" s="54">
        <v>117652</v>
      </c>
      <c r="K220" s="55">
        <f t="shared" si="12"/>
        <v>0</v>
      </c>
      <c r="L220" s="55"/>
      <c r="M220" s="55"/>
    </row>
    <row r="221" spans="1:13" ht="29.4" thickBot="1" x14ac:dyDescent="0.6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1"/>
        <v>120006</v>
      </c>
      <c r="H221" s="54">
        <v>120006</v>
      </c>
      <c r="I221" s="54">
        <f t="shared" si="13"/>
        <v>0</v>
      </c>
      <c r="J221" s="54">
        <v>120006</v>
      </c>
      <c r="K221" s="55">
        <f t="shared" si="12"/>
        <v>0</v>
      </c>
      <c r="L221" s="55"/>
      <c r="M221" s="55"/>
    </row>
    <row r="222" spans="1:13" ht="29.4" thickBot="1" x14ac:dyDescent="0.6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1"/>
        <v>116388</v>
      </c>
      <c r="H222" s="54">
        <v>116388</v>
      </c>
      <c r="I222" s="54">
        <f t="shared" si="13"/>
        <v>0</v>
      </c>
      <c r="J222" s="54">
        <v>116388</v>
      </c>
      <c r="K222" s="55">
        <f t="shared" si="12"/>
        <v>0</v>
      </c>
      <c r="L222" s="55"/>
      <c r="M222" s="55"/>
    </row>
    <row r="223" spans="1:13" ht="29.4" thickBot="1" x14ac:dyDescent="0.6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1"/>
        <v>113364</v>
      </c>
      <c r="H223" s="54">
        <v>113364</v>
      </c>
      <c r="I223" s="54">
        <f t="shared" si="13"/>
        <v>0</v>
      </c>
      <c r="J223" s="54">
        <v>113364</v>
      </c>
      <c r="K223" s="55">
        <f t="shared" si="12"/>
        <v>0</v>
      </c>
      <c r="L223" s="55"/>
      <c r="M223" s="55"/>
    </row>
    <row r="224" spans="1:13" ht="29.4" thickBot="1" x14ac:dyDescent="0.6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1"/>
        <v>37292</v>
      </c>
      <c r="H224" s="54">
        <v>37292</v>
      </c>
      <c r="I224" s="54">
        <f t="shared" si="13"/>
        <v>0</v>
      </c>
      <c r="J224" s="54">
        <v>37292</v>
      </c>
      <c r="K224" s="55">
        <f t="shared" si="12"/>
        <v>0</v>
      </c>
      <c r="L224" s="55"/>
      <c r="M224" s="55"/>
    </row>
    <row r="225" spans="1:13" ht="29.4" thickBot="1" x14ac:dyDescent="0.6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1"/>
        <v>118656</v>
      </c>
      <c r="H225" s="54">
        <v>118656</v>
      </c>
      <c r="I225" s="54">
        <f t="shared" si="13"/>
        <v>0</v>
      </c>
      <c r="J225" s="54">
        <v>118656</v>
      </c>
      <c r="K225" s="55">
        <f t="shared" si="12"/>
        <v>0</v>
      </c>
      <c r="L225" s="55"/>
      <c r="M225" s="55"/>
    </row>
    <row r="226" spans="1:13" ht="29.4" thickBot="1" x14ac:dyDescent="0.6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1"/>
        <v>152244</v>
      </c>
      <c r="H226" s="54">
        <v>152244</v>
      </c>
      <c r="I226" s="54">
        <f t="shared" si="13"/>
        <v>0</v>
      </c>
      <c r="J226" s="54">
        <v>152244</v>
      </c>
      <c r="K226" s="55">
        <f t="shared" si="12"/>
        <v>0</v>
      </c>
      <c r="L226" s="55"/>
      <c r="M226" s="55"/>
    </row>
    <row r="227" spans="1:13" ht="29.4" thickBot="1" x14ac:dyDescent="0.6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1"/>
        <v>208242</v>
      </c>
      <c r="H227" s="54">
        <v>208242</v>
      </c>
      <c r="I227" s="54">
        <f t="shared" si="13"/>
        <v>0</v>
      </c>
      <c r="J227" s="54">
        <v>208242</v>
      </c>
      <c r="K227" s="55">
        <f t="shared" si="12"/>
        <v>0</v>
      </c>
      <c r="L227" s="55"/>
      <c r="M227" s="55"/>
    </row>
    <row r="228" spans="1:13" ht="29.4" thickBot="1" x14ac:dyDescent="0.6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1"/>
        <v>201630</v>
      </c>
      <c r="H228" s="54">
        <v>201630</v>
      </c>
      <c r="I228" s="54">
        <f t="shared" si="13"/>
        <v>0</v>
      </c>
      <c r="J228" s="54">
        <v>201630</v>
      </c>
      <c r="K228" s="55">
        <f t="shared" si="12"/>
        <v>0</v>
      </c>
      <c r="L228" s="55"/>
      <c r="M228" s="55"/>
    </row>
    <row r="229" spans="1:13" ht="29.4" thickBot="1" x14ac:dyDescent="0.6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1"/>
        <v>25056</v>
      </c>
      <c r="H229" s="54">
        <v>25056</v>
      </c>
      <c r="I229" s="54">
        <f t="shared" si="13"/>
        <v>0</v>
      </c>
      <c r="J229" s="54">
        <v>25056</v>
      </c>
      <c r="K229" s="55">
        <f t="shared" si="12"/>
        <v>0</v>
      </c>
      <c r="L229" s="55"/>
      <c r="M229" s="55"/>
    </row>
    <row r="230" spans="1:13" ht="29.4" thickBot="1" x14ac:dyDescent="0.6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1"/>
        <v>63750</v>
      </c>
      <c r="H230" s="54">
        <v>63750</v>
      </c>
      <c r="I230" s="54">
        <f t="shared" si="13"/>
        <v>0</v>
      </c>
      <c r="J230" s="54">
        <v>63750</v>
      </c>
      <c r="K230" s="55">
        <f t="shared" si="12"/>
        <v>0</v>
      </c>
      <c r="L230" s="55"/>
      <c r="M230" s="55"/>
    </row>
    <row r="231" spans="1:13" ht="29.4" thickBot="1" x14ac:dyDescent="0.6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1"/>
        <v>64677</v>
      </c>
      <c r="H231" s="54">
        <v>64677</v>
      </c>
      <c r="I231" s="54">
        <f t="shared" si="13"/>
        <v>0</v>
      </c>
      <c r="J231" s="54">
        <v>64677</v>
      </c>
      <c r="K231" s="55">
        <f t="shared" si="12"/>
        <v>0</v>
      </c>
      <c r="L231" s="55"/>
      <c r="M231" s="55"/>
    </row>
    <row r="232" spans="1:13" ht="29.4" thickBot="1" x14ac:dyDescent="0.6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1"/>
        <v>61554</v>
      </c>
      <c r="H232" s="54">
        <v>61554</v>
      </c>
      <c r="I232" s="54">
        <f t="shared" si="13"/>
        <v>0</v>
      </c>
      <c r="J232" s="54">
        <v>61554</v>
      </c>
      <c r="K232" s="55">
        <f t="shared" si="12"/>
        <v>0</v>
      </c>
      <c r="L232" s="55"/>
      <c r="M232" s="55"/>
    </row>
    <row r="233" spans="1:13" ht="29.4" thickBot="1" x14ac:dyDescent="0.6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1"/>
        <v>63700</v>
      </c>
      <c r="H233" s="54">
        <v>63700</v>
      </c>
      <c r="I233" s="54">
        <f t="shared" si="13"/>
        <v>0</v>
      </c>
      <c r="J233" s="54">
        <v>63700</v>
      </c>
      <c r="K233" s="55">
        <f t="shared" si="12"/>
        <v>0</v>
      </c>
      <c r="L233" s="55"/>
      <c r="M233" s="55"/>
    </row>
    <row r="234" spans="1:13" ht="29.4" thickBot="1" x14ac:dyDescent="0.6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1"/>
        <v>71127</v>
      </c>
      <c r="H234" s="54">
        <v>71127</v>
      </c>
      <c r="I234" s="54">
        <f t="shared" si="13"/>
        <v>0</v>
      </c>
      <c r="J234" s="54">
        <v>71127</v>
      </c>
      <c r="K234" s="55">
        <f t="shared" si="12"/>
        <v>0</v>
      </c>
      <c r="L234" s="55"/>
      <c r="M234" s="55"/>
    </row>
    <row r="235" spans="1:13" ht="29.4" thickBot="1" x14ac:dyDescent="0.6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1"/>
        <v>67656</v>
      </c>
      <c r="H235" s="54">
        <v>67656</v>
      </c>
      <c r="I235" s="54">
        <f t="shared" si="13"/>
        <v>0</v>
      </c>
      <c r="J235" s="54">
        <v>67656</v>
      </c>
      <c r="K235" s="55">
        <f t="shared" si="12"/>
        <v>0</v>
      </c>
      <c r="L235" s="55"/>
      <c r="M235" s="55"/>
    </row>
    <row r="236" spans="1:13" ht="29.4" thickBot="1" x14ac:dyDescent="0.6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1"/>
        <v>13006</v>
      </c>
      <c r="H236" s="54">
        <v>13006</v>
      </c>
      <c r="I236" s="54">
        <f t="shared" si="13"/>
        <v>0</v>
      </c>
      <c r="J236" s="54">
        <v>13006</v>
      </c>
      <c r="K236" s="55">
        <f t="shared" si="12"/>
        <v>0</v>
      </c>
      <c r="L236" s="55"/>
      <c r="M236" s="55"/>
    </row>
    <row r="237" spans="1:13" ht="29.4" thickBot="1" x14ac:dyDescent="0.6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1"/>
        <v>14210</v>
      </c>
      <c r="H237" s="54">
        <v>14210</v>
      </c>
      <c r="I237" s="54">
        <f t="shared" si="13"/>
        <v>0</v>
      </c>
      <c r="J237" s="54">
        <v>14210</v>
      </c>
      <c r="K237" s="55">
        <f t="shared" si="12"/>
        <v>0</v>
      </c>
      <c r="L237" s="55"/>
      <c r="M237" s="55"/>
    </row>
    <row r="238" spans="1:13" ht="29.4" thickBot="1" x14ac:dyDescent="0.6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1"/>
        <v>14222</v>
      </c>
      <c r="H238" s="54">
        <v>14222</v>
      </c>
      <c r="I238" s="54">
        <f t="shared" si="13"/>
        <v>0</v>
      </c>
      <c r="J238" s="54">
        <v>14222</v>
      </c>
      <c r="K238" s="55">
        <f t="shared" si="12"/>
        <v>0</v>
      </c>
      <c r="L238" s="55"/>
      <c r="M238" s="55"/>
    </row>
    <row r="239" spans="1:13" ht="29.4" thickBot="1" x14ac:dyDescent="0.6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1"/>
        <v>15263</v>
      </c>
      <c r="H239" s="54">
        <v>15263</v>
      </c>
      <c r="I239" s="54">
        <f t="shared" si="13"/>
        <v>0</v>
      </c>
      <c r="J239" s="54">
        <v>15263</v>
      </c>
      <c r="K239" s="55">
        <f t="shared" si="12"/>
        <v>0</v>
      </c>
      <c r="L239" s="55"/>
      <c r="M239" s="55"/>
    </row>
    <row r="240" spans="1:13" ht="29.4" thickBot="1" x14ac:dyDescent="0.6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1"/>
        <v>52072</v>
      </c>
      <c r="H240" s="54">
        <v>52072</v>
      </c>
      <c r="I240" s="54">
        <f t="shared" si="13"/>
        <v>0</v>
      </c>
      <c r="J240" s="54">
        <v>52072</v>
      </c>
      <c r="K240" s="55">
        <f t="shared" si="12"/>
        <v>0</v>
      </c>
      <c r="L240" s="55"/>
      <c r="M240" s="55"/>
    </row>
    <row r="241" spans="1:13" ht="29.4" thickBot="1" x14ac:dyDescent="0.6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1"/>
        <v>12922</v>
      </c>
      <c r="H241" s="54">
        <v>12922</v>
      </c>
      <c r="I241" s="54">
        <f t="shared" si="13"/>
        <v>0</v>
      </c>
      <c r="J241" s="54">
        <v>12922</v>
      </c>
      <c r="K241" s="55">
        <f t="shared" si="12"/>
        <v>0</v>
      </c>
      <c r="L241" s="55"/>
      <c r="M241" s="55"/>
    </row>
    <row r="242" spans="1:13" ht="29.4" thickBot="1" x14ac:dyDescent="0.6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1"/>
        <v>13211</v>
      </c>
      <c r="H242" s="54">
        <v>13211</v>
      </c>
      <c r="I242" s="54">
        <f t="shared" si="13"/>
        <v>0</v>
      </c>
      <c r="J242" s="54">
        <v>13211</v>
      </c>
      <c r="K242" s="55">
        <f t="shared" si="12"/>
        <v>0</v>
      </c>
      <c r="L242" s="55"/>
      <c r="M242" s="55"/>
    </row>
    <row r="243" spans="1:13" ht="29.4" thickBot="1" x14ac:dyDescent="0.6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1"/>
        <v>38738</v>
      </c>
      <c r="H243" s="54">
        <v>38738</v>
      </c>
      <c r="I243" s="54">
        <f t="shared" si="13"/>
        <v>0</v>
      </c>
      <c r="J243" s="54">
        <v>38738</v>
      </c>
      <c r="K243" s="55">
        <f t="shared" si="12"/>
        <v>0</v>
      </c>
      <c r="L243" s="55"/>
      <c r="M243" s="55"/>
    </row>
    <row r="244" spans="1:13" ht="29.4" thickBot="1" x14ac:dyDescent="0.6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1"/>
        <v>38931</v>
      </c>
      <c r="H244" s="54">
        <v>38931</v>
      </c>
      <c r="I244" s="54">
        <f t="shared" si="13"/>
        <v>0</v>
      </c>
      <c r="J244" s="54">
        <v>38931</v>
      </c>
      <c r="K244" s="55">
        <f t="shared" si="12"/>
        <v>0</v>
      </c>
      <c r="L244" s="55"/>
      <c r="M244" s="55"/>
    </row>
    <row r="245" spans="1:13" ht="29.4" thickBot="1" x14ac:dyDescent="0.6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1"/>
        <v>46800</v>
      </c>
      <c r="H245" s="54">
        <v>46800</v>
      </c>
      <c r="I245" s="54">
        <f t="shared" si="13"/>
        <v>0</v>
      </c>
      <c r="J245" s="54">
        <v>46800</v>
      </c>
      <c r="K245" s="55">
        <f t="shared" si="12"/>
        <v>0</v>
      </c>
      <c r="L245" s="55"/>
      <c r="M245" s="55"/>
    </row>
    <row r="246" spans="1:13" ht="29.4" thickBot="1" x14ac:dyDescent="0.6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1"/>
        <v>45781</v>
      </c>
      <c r="H246" s="54">
        <v>45781</v>
      </c>
      <c r="I246" s="54">
        <f t="shared" si="13"/>
        <v>0</v>
      </c>
      <c r="J246" s="54">
        <v>45781</v>
      </c>
      <c r="K246" s="55">
        <f t="shared" si="12"/>
        <v>0</v>
      </c>
      <c r="L246" s="55"/>
      <c r="M246" s="55"/>
    </row>
    <row r="247" spans="1:13" ht="29.4" thickBot="1" x14ac:dyDescent="0.6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1"/>
        <v>44262</v>
      </c>
      <c r="H247" s="54">
        <v>44262</v>
      </c>
      <c r="I247" s="54">
        <f t="shared" si="13"/>
        <v>0</v>
      </c>
      <c r="J247" s="54">
        <v>44262</v>
      </c>
      <c r="K247" s="55">
        <f t="shared" si="12"/>
        <v>0</v>
      </c>
      <c r="L247" s="55"/>
      <c r="M247" s="55"/>
    </row>
    <row r="248" spans="1:13" ht="29.4" thickBot="1" x14ac:dyDescent="0.6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1"/>
        <v>47944</v>
      </c>
      <c r="H248" s="54">
        <v>47944</v>
      </c>
      <c r="I248" s="54">
        <f t="shared" si="13"/>
        <v>0</v>
      </c>
      <c r="J248" s="54">
        <v>47944</v>
      </c>
      <c r="K248" s="55">
        <f t="shared" si="12"/>
        <v>0</v>
      </c>
      <c r="L248" s="55"/>
      <c r="M248" s="55"/>
    </row>
    <row r="249" spans="1:13" ht="29.4" thickBot="1" x14ac:dyDescent="0.6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1"/>
        <v>57720</v>
      </c>
      <c r="H249" s="54">
        <v>57720</v>
      </c>
      <c r="I249" s="54">
        <f t="shared" si="13"/>
        <v>0</v>
      </c>
      <c r="J249" s="54">
        <v>57720</v>
      </c>
      <c r="K249" s="55">
        <f t="shared" si="12"/>
        <v>0</v>
      </c>
      <c r="L249" s="55"/>
      <c r="M249" s="55"/>
    </row>
    <row r="250" spans="1:13" ht="29.4" thickBot="1" x14ac:dyDescent="0.6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1"/>
        <v>63687</v>
      </c>
      <c r="H250" s="54">
        <v>63687</v>
      </c>
      <c r="I250" s="54">
        <f t="shared" si="13"/>
        <v>0</v>
      </c>
      <c r="J250" s="54">
        <v>63687</v>
      </c>
      <c r="K250" s="55">
        <f t="shared" si="12"/>
        <v>0</v>
      </c>
      <c r="L250" s="55"/>
      <c r="M250" s="55"/>
    </row>
    <row r="251" spans="1:13" ht="29.4" thickBot="1" x14ac:dyDescent="0.6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1"/>
        <v>57460</v>
      </c>
      <c r="H251" s="54">
        <v>57460</v>
      </c>
      <c r="I251" s="54">
        <f t="shared" si="13"/>
        <v>0</v>
      </c>
      <c r="J251" s="54">
        <v>57460</v>
      </c>
      <c r="K251" s="55">
        <f t="shared" si="12"/>
        <v>0</v>
      </c>
      <c r="L251" s="55"/>
      <c r="M251" s="55"/>
    </row>
    <row r="252" spans="1:13" ht="29.4" thickBot="1" x14ac:dyDescent="0.6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1"/>
        <v>60005</v>
      </c>
      <c r="H252" s="54">
        <v>60005</v>
      </c>
      <c r="I252" s="54">
        <f t="shared" si="13"/>
        <v>0</v>
      </c>
      <c r="J252" s="54">
        <v>60005</v>
      </c>
      <c r="K252" s="55">
        <f t="shared" si="12"/>
        <v>0</v>
      </c>
      <c r="L252" s="55"/>
      <c r="M252" s="55"/>
    </row>
    <row r="253" spans="1:13" ht="29.4" thickBot="1" x14ac:dyDescent="0.6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1"/>
        <v>55333</v>
      </c>
      <c r="H253" s="54">
        <v>55333</v>
      </c>
      <c r="I253" s="54">
        <f t="shared" si="13"/>
        <v>0</v>
      </c>
      <c r="J253" s="54">
        <v>55333</v>
      </c>
      <c r="K253" s="55">
        <f t="shared" si="12"/>
        <v>0</v>
      </c>
      <c r="L253" s="55"/>
      <c r="M253" s="55"/>
    </row>
    <row r="254" spans="1:13" ht="29.4" thickBot="1" x14ac:dyDescent="0.6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1"/>
        <v>65520</v>
      </c>
      <c r="H254" s="54">
        <v>65520</v>
      </c>
      <c r="I254" s="54">
        <f t="shared" si="13"/>
        <v>0</v>
      </c>
      <c r="J254" s="54">
        <v>65520</v>
      </c>
      <c r="K254" s="55">
        <f t="shared" si="12"/>
        <v>0</v>
      </c>
      <c r="L254" s="55"/>
      <c r="M254" s="55"/>
    </row>
    <row r="255" spans="1:13" ht="29.4" thickBot="1" x14ac:dyDescent="0.6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1"/>
        <v>67600</v>
      </c>
      <c r="H255" s="54">
        <v>67600</v>
      </c>
      <c r="I255" s="54">
        <f t="shared" si="13"/>
        <v>0</v>
      </c>
      <c r="J255" s="54">
        <v>67600</v>
      </c>
      <c r="K255" s="55">
        <f t="shared" si="12"/>
        <v>0</v>
      </c>
      <c r="L255" s="55"/>
      <c r="M255" s="55"/>
    </row>
    <row r="256" spans="1:13" ht="29.4" thickBot="1" x14ac:dyDescent="0.6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1"/>
        <v>27859</v>
      </c>
      <c r="H256" s="54">
        <v>28339</v>
      </c>
      <c r="I256" s="54">
        <f t="shared" si="13"/>
        <v>0</v>
      </c>
      <c r="J256" s="54">
        <v>28339</v>
      </c>
      <c r="K256" s="55">
        <f t="shared" si="12"/>
        <v>0</v>
      </c>
      <c r="L256" s="55">
        <v>480</v>
      </c>
      <c r="M256" s="55">
        <v>480</v>
      </c>
    </row>
    <row r="257" spans="1:13" ht="29.4" thickBot="1" x14ac:dyDescent="0.6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1"/>
        <v>25869</v>
      </c>
      <c r="H257" s="54">
        <v>25869</v>
      </c>
      <c r="I257" s="54">
        <f t="shared" si="13"/>
        <v>0</v>
      </c>
      <c r="J257" s="54">
        <v>25869</v>
      </c>
      <c r="K257" s="55">
        <f t="shared" si="12"/>
        <v>0</v>
      </c>
      <c r="L257" s="55"/>
      <c r="M257" s="55"/>
    </row>
    <row r="258" spans="1:13" ht="29.4" thickBot="1" x14ac:dyDescent="0.6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1"/>
        <v>24816</v>
      </c>
      <c r="H258" s="54">
        <v>24966</v>
      </c>
      <c r="I258" s="54">
        <f t="shared" si="13"/>
        <v>0</v>
      </c>
      <c r="J258" s="54">
        <v>24966</v>
      </c>
      <c r="K258" s="55">
        <f t="shared" si="12"/>
        <v>0</v>
      </c>
      <c r="L258" s="55">
        <v>150</v>
      </c>
      <c r="M258" s="55">
        <v>150</v>
      </c>
    </row>
    <row r="259" spans="1:13" ht="29.4" thickBot="1" x14ac:dyDescent="0.6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1"/>
        <v>72417</v>
      </c>
      <c r="H259" s="54">
        <v>73787</v>
      </c>
      <c r="I259" s="54">
        <f t="shared" si="13"/>
        <v>0</v>
      </c>
      <c r="J259" s="54">
        <v>73787</v>
      </c>
      <c r="K259" s="55">
        <f t="shared" si="12"/>
        <v>0</v>
      </c>
      <c r="L259" s="55">
        <v>1370</v>
      </c>
      <c r="M259" s="55">
        <v>1370</v>
      </c>
    </row>
    <row r="260" spans="1:13" ht="29.4" thickBot="1" x14ac:dyDescent="0.6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1"/>
        <v>70557</v>
      </c>
      <c r="H260" s="54">
        <v>70797</v>
      </c>
      <c r="I260" s="54">
        <f t="shared" si="13"/>
        <v>0</v>
      </c>
      <c r="J260" s="54">
        <v>70797</v>
      </c>
      <c r="K260" s="55">
        <f t="shared" si="12"/>
        <v>0</v>
      </c>
      <c r="L260" s="55">
        <v>240</v>
      </c>
      <c r="M260" s="55">
        <v>240</v>
      </c>
    </row>
    <row r="261" spans="1:13" ht="29.4" thickBot="1" x14ac:dyDescent="0.6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1"/>
        <v>37306</v>
      </c>
      <c r="H261" s="54">
        <v>37576</v>
      </c>
      <c r="I261" s="54">
        <f t="shared" si="13"/>
        <v>0</v>
      </c>
      <c r="J261" s="54">
        <v>37576</v>
      </c>
      <c r="K261" s="55">
        <f t="shared" si="12"/>
        <v>0</v>
      </c>
      <c r="L261" s="55">
        <v>270</v>
      </c>
      <c r="M261" s="55">
        <v>270</v>
      </c>
    </row>
    <row r="262" spans="1:13" ht="29.4" thickBot="1" x14ac:dyDescent="0.6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1"/>
        <v>22204</v>
      </c>
      <c r="H262" s="54">
        <v>22204</v>
      </c>
      <c r="I262" s="54">
        <f t="shared" si="13"/>
        <v>0</v>
      </c>
      <c r="J262" s="54">
        <v>22204</v>
      </c>
      <c r="K262" s="55">
        <f t="shared" si="12"/>
        <v>0</v>
      </c>
      <c r="L262" s="55"/>
      <c r="M262" s="55"/>
    </row>
    <row r="263" spans="1:13" ht="29.4" thickBot="1" x14ac:dyDescent="0.6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1"/>
        <v>20875</v>
      </c>
      <c r="H263" s="54">
        <v>20875</v>
      </c>
      <c r="I263" s="54">
        <f t="shared" si="13"/>
        <v>0</v>
      </c>
      <c r="J263" s="54">
        <v>20875</v>
      </c>
      <c r="K263" s="55">
        <f t="shared" si="12"/>
        <v>0</v>
      </c>
      <c r="L263" s="55"/>
      <c r="M263" s="55"/>
    </row>
    <row r="264" spans="1:13" ht="29.4" thickBot="1" x14ac:dyDescent="0.6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1"/>
        <v>37617</v>
      </c>
      <c r="H264" s="54">
        <v>38217</v>
      </c>
      <c r="I264" s="54">
        <f t="shared" si="13"/>
        <v>0</v>
      </c>
      <c r="J264" s="54">
        <v>38217</v>
      </c>
      <c r="K264" s="55">
        <f t="shared" si="12"/>
        <v>0</v>
      </c>
      <c r="L264" s="55">
        <v>600</v>
      </c>
      <c r="M264" s="55">
        <v>600</v>
      </c>
    </row>
    <row r="265" spans="1:13" ht="29.4" thickBot="1" x14ac:dyDescent="0.6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1"/>
        <v>13815</v>
      </c>
      <c r="H265" s="54">
        <v>13815</v>
      </c>
      <c r="I265" s="54">
        <f t="shared" si="13"/>
        <v>0</v>
      </c>
      <c r="J265" s="54">
        <v>13815</v>
      </c>
      <c r="K265" s="55">
        <f t="shared" si="12"/>
        <v>0</v>
      </c>
      <c r="L265" s="55"/>
      <c r="M265" s="55"/>
    </row>
    <row r="266" spans="1:13" ht="29.4" thickBot="1" x14ac:dyDescent="0.6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1"/>
        <v>38929</v>
      </c>
      <c r="H266" s="54">
        <v>38929</v>
      </c>
      <c r="I266" s="54">
        <f t="shared" si="13"/>
        <v>0</v>
      </c>
      <c r="J266" s="54">
        <v>38929</v>
      </c>
      <c r="K266" s="55">
        <f t="shared" si="12"/>
        <v>0</v>
      </c>
      <c r="L266" s="55"/>
      <c r="M266" s="55"/>
    </row>
    <row r="267" spans="1:13" ht="29.4" thickBot="1" x14ac:dyDescent="0.6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1"/>
        <v>93075</v>
      </c>
      <c r="H267" s="54">
        <v>93075</v>
      </c>
      <c r="I267" s="54">
        <f t="shared" si="13"/>
        <v>0</v>
      </c>
      <c r="J267" s="54">
        <v>93075</v>
      </c>
      <c r="K267" s="55">
        <f t="shared" si="12"/>
        <v>0</v>
      </c>
      <c r="L267" s="55"/>
      <c r="M267" s="55"/>
    </row>
    <row r="268" spans="1:13" ht="29.4" thickBot="1" x14ac:dyDescent="0.6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1"/>
        <v>68845</v>
      </c>
      <c r="H268" s="54">
        <v>74300</v>
      </c>
      <c r="I268" s="54">
        <f t="shared" si="13"/>
        <v>0</v>
      </c>
      <c r="J268" s="54">
        <v>74300</v>
      </c>
      <c r="K268" s="55">
        <f t="shared" si="12"/>
        <v>0</v>
      </c>
      <c r="L268" s="55">
        <v>5455</v>
      </c>
      <c r="M268" s="55">
        <v>5455</v>
      </c>
    </row>
    <row r="269" spans="1:13" ht="29.4" thickBot="1" x14ac:dyDescent="0.6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1"/>
        <v>43091</v>
      </c>
      <c r="H269" s="54">
        <v>43811</v>
      </c>
      <c r="I269" s="54">
        <f t="shared" si="13"/>
        <v>0</v>
      </c>
      <c r="J269" s="54">
        <v>43811</v>
      </c>
      <c r="K269" s="55">
        <f t="shared" si="12"/>
        <v>0</v>
      </c>
      <c r="L269" s="55">
        <v>720</v>
      </c>
      <c r="M269" s="55">
        <v>720</v>
      </c>
    </row>
    <row r="270" spans="1:13" ht="29.4" thickBot="1" x14ac:dyDescent="0.6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1"/>
        <v>73277</v>
      </c>
      <c r="H270" s="54">
        <v>73787</v>
      </c>
      <c r="I270" s="54">
        <f t="shared" si="13"/>
        <v>0</v>
      </c>
      <c r="J270" s="54">
        <v>73787</v>
      </c>
      <c r="K270" s="55">
        <f t="shared" si="12"/>
        <v>0</v>
      </c>
      <c r="L270" s="55">
        <v>510</v>
      </c>
      <c r="M270" s="55">
        <v>510</v>
      </c>
    </row>
    <row r="271" spans="1:13" ht="29.4" thickBot="1" x14ac:dyDescent="0.6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1"/>
        <v>37906</v>
      </c>
      <c r="H271" s="54">
        <v>38386</v>
      </c>
      <c r="I271" s="54">
        <f t="shared" si="13"/>
        <v>0</v>
      </c>
      <c r="J271" s="54">
        <v>38386</v>
      </c>
      <c r="K271" s="55">
        <f t="shared" si="12"/>
        <v>0</v>
      </c>
      <c r="L271" s="55">
        <v>480</v>
      </c>
      <c r="M271" s="55">
        <v>480</v>
      </c>
    </row>
    <row r="272" spans="1:13" ht="29.4" thickBot="1" x14ac:dyDescent="0.6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1"/>
        <v>48137</v>
      </c>
      <c r="H272" s="54">
        <v>48137</v>
      </c>
      <c r="I272" s="54">
        <f t="shared" si="13"/>
        <v>0</v>
      </c>
      <c r="J272" s="54">
        <v>48137</v>
      </c>
      <c r="K272" s="55">
        <f t="shared" si="12"/>
        <v>0</v>
      </c>
      <c r="L272" s="55"/>
      <c r="M272" s="55"/>
    </row>
    <row r="273" spans="1:13" ht="29.4" thickBot="1" x14ac:dyDescent="0.6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21" si="14">H273-M273</f>
        <v>22156</v>
      </c>
      <c r="H273" s="54">
        <v>22156</v>
      </c>
      <c r="I273" s="54">
        <f t="shared" si="13"/>
        <v>0</v>
      </c>
      <c r="J273" s="54">
        <v>22156</v>
      </c>
      <c r="K273" s="55">
        <f t="shared" si="12"/>
        <v>0</v>
      </c>
      <c r="L273" s="55"/>
      <c r="M273" s="55"/>
    </row>
    <row r="274" spans="1:13" ht="29.4" thickBot="1" x14ac:dyDescent="0.6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4"/>
        <v>37579</v>
      </c>
      <c r="H274" s="54">
        <v>37699</v>
      </c>
      <c r="I274" s="54">
        <f t="shared" si="13"/>
        <v>0</v>
      </c>
      <c r="J274" s="54">
        <v>37699</v>
      </c>
      <c r="K274" s="55">
        <f t="shared" si="12"/>
        <v>0</v>
      </c>
      <c r="L274" s="55">
        <v>120</v>
      </c>
      <c r="M274" s="55">
        <v>120</v>
      </c>
    </row>
    <row r="275" spans="1:13" ht="29.4" thickBot="1" x14ac:dyDescent="0.6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4"/>
        <v>2393</v>
      </c>
      <c r="H275" s="54">
        <v>3233</v>
      </c>
      <c r="I275" s="54">
        <f t="shared" si="13"/>
        <v>0</v>
      </c>
      <c r="J275" s="54">
        <v>3233</v>
      </c>
      <c r="K275" s="55">
        <f t="shared" ref="K275:K323" si="15">M275-L275</f>
        <v>0</v>
      </c>
      <c r="L275" s="55">
        <v>840</v>
      </c>
      <c r="M275" s="55">
        <v>840</v>
      </c>
    </row>
    <row r="276" spans="1:13" ht="29.4" thickBot="1" x14ac:dyDescent="0.6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4"/>
        <v>456</v>
      </c>
      <c r="H276" s="54">
        <v>456</v>
      </c>
      <c r="I276" s="54">
        <f>J276-H276</f>
        <v>0</v>
      </c>
      <c r="J276" s="54">
        <v>456</v>
      </c>
      <c r="K276" s="55">
        <f t="shared" si="15"/>
        <v>0</v>
      </c>
      <c r="L276" s="55"/>
      <c r="M276" s="55"/>
    </row>
    <row r="277" spans="1:13" ht="29.4" thickBot="1" x14ac:dyDescent="0.6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4"/>
        <v>1740</v>
      </c>
      <c r="H277" s="54">
        <v>1800</v>
      </c>
      <c r="I277" s="54">
        <f t="shared" si="13"/>
        <v>0</v>
      </c>
      <c r="J277" s="54">
        <v>1800</v>
      </c>
      <c r="K277" s="55">
        <f t="shared" si="15"/>
        <v>0</v>
      </c>
      <c r="L277" s="55">
        <v>60</v>
      </c>
      <c r="M277" s="55">
        <v>60</v>
      </c>
    </row>
    <row r="278" spans="1:13" ht="29.4" thickBot="1" x14ac:dyDescent="0.6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4"/>
        <v>2458</v>
      </c>
      <c r="H278" s="54">
        <v>2458</v>
      </c>
      <c r="I278" s="54">
        <f t="shared" si="13"/>
        <v>0</v>
      </c>
      <c r="J278" s="54">
        <v>2458</v>
      </c>
      <c r="K278" s="55">
        <f t="shared" si="15"/>
        <v>0</v>
      </c>
      <c r="L278" s="55"/>
      <c r="M278" s="55"/>
    </row>
    <row r="279" spans="1:13" ht="29.4" thickBot="1" x14ac:dyDescent="0.6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4"/>
        <v>14400</v>
      </c>
      <c r="H279" s="54">
        <v>14400</v>
      </c>
      <c r="I279" s="54">
        <f t="shared" si="13"/>
        <v>0</v>
      </c>
      <c r="J279" s="54">
        <v>14400</v>
      </c>
      <c r="K279" s="55">
        <f t="shared" si="15"/>
        <v>0</v>
      </c>
      <c r="L279" s="55"/>
      <c r="M279" s="55"/>
    </row>
    <row r="280" spans="1:13" ht="29.4" thickBot="1" x14ac:dyDescent="0.6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4"/>
        <v>2880</v>
      </c>
      <c r="H280" s="54">
        <v>2880</v>
      </c>
      <c r="I280" s="54">
        <f t="shared" si="13"/>
        <v>0</v>
      </c>
      <c r="J280" s="54">
        <v>2880</v>
      </c>
      <c r="K280" s="55">
        <f t="shared" si="15"/>
        <v>0</v>
      </c>
      <c r="L280" s="55"/>
      <c r="M280" s="55"/>
    </row>
    <row r="281" spans="1:13" ht="29.4" thickBot="1" x14ac:dyDescent="0.6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4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5"/>
        <v>0</v>
      </c>
      <c r="L281" s="55"/>
      <c r="M281" s="55"/>
    </row>
    <row r="282" spans="1:13" ht="29.4" thickBot="1" x14ac:dyDescent="0.6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4"/>
        <v>70325.2</v>
      </c>
      <c r="H282" s="54">
        <v>73735.199999999997</v>
      </c>
      <c r="I282" s="54">
        <f t="shared" ref="I282:I329" si="16">J282-H282</f>
        <v>0</v>
      </c>
      <c r="J282" s="54">
        <v>73735.199999999997</v>
      </c>
      <c r="K282" s="55">
        <f t="shared" si="15"/>
        <v>0</v>
      </c>
      <c r="L282" s="55">
        <v>3410</v>
      </c>
      <c r="M282" s="55">
        <v>3410</v>
      </c>
    </row>
    <row r="283" spans="1:13" ht="29.4" thickBot="1" x14ac:dyDescent="0.6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4"/>
        <v>72957</v>
      </c>
      <c r="H283" s="54">
        <v>73317</v>
      </c>
      <c r="I283" s="54">
        <f t="shared" si="16"/>
        <v>0</v>
      </c>
      <c r="J283" s="54">
        <v>73317</v>
      </c>
      <c r="K283" s="55">
        <f t="shared" si="15"/>
        <v>0</v>
      </c>
      <c r="L283" s="55">
        <v>360</v>
      </c>
      <c r="M283" s="55">
        <v>360</v>
      </c>
    </row>
    <row r="284" spans="1:13" ht="29.4" thickBot="1" x14ac:dyDescent="0.6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4"/>
        <v>21987</v>
      </c>
      <c r="H284" s="54">
        <v>21987</v>
      </c>
      <c r="I284" s="54">
        <f t="shared" si="16"/>
        <v>0</v>
      </c>
      <c r="J284" s="54">
        <v>21987</v>
      </c>
      <c r="K284" s="55">
        <f t="shared" si="15"/>
        <v>0</v>
      </c>
      <c r="L284" s="55"/>
      <c r="M284" s="55"/>
    </row>
    <row r="285" spans="1:13" ht="29.4" thickBot="1" x14ac:dyDescent="0.6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4"/>
        <v>35910</v>
      </c>
      <c r="H285" s="54">
        <v>35910</v>
      </c>
      <c r="I285" s="54">
        <f t="shared" si="16"/>
        <v>0</v>
      </c>
      <c r="J285" s="54">
        <v>35910</v>
      </c>
      <c r="K285" s="55">
        <f t="shared" si="15"/>
        <v>0</v>
      </c>
      <c r="L285" s="55"/>
      <c r="M285" s="55"/>
    </row>
    <row r="286" spans="1:13" ht="29.4" thickBot="1" x14ac:dyDescent="0.6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4"/>
        <v>36306</v>
      </c>
      <c r="H286" s="54">
        <v>37536</v>
      </c>
      <c r="I286" s="54">
        <f t="shared" si="16"/>
        <v>0</v>
      </c>
      <c r="J286" s="54">
        <v>37536</v>
      </c>
      <c r="K286" s="55">
        <f t="shared" si="15"/>
        <v>0</v>
      </c>
      <c r="L286" s="55">
        <v>1230</v>
      </c>
      <c r="M286" s="55">
        <v>1230</v>
      </c>
    </row>
    <row r="287" spans="1:13" ht="29.4" thickBot="1" x14ac:dyDescent="0.6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4"/>
        <v>36497</v>
      </c>
      <c r="H287" s="54">
        <v>36617</v>
      </c>
      <c r="I287" s="54">
        <f t="shared" si="16"/>
        <v>0</v>
      </c>
      <c r="J287" s="54">
        <v>36617</v>
      </c>
      <c r="K287" s="55">
        <f t="shared" si="15"/>
        <v>0</v>
      </c>
      <c r="L287" s="55">
        <v>120</v>
      </c>
      <c r="M287" s="55">
        <v>120</v>
      </c>
    </row>
    <row r="288" spans="1:13" ht="29.4" thickBot="1" x14ac:dyDescent="0.6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4"/>
        <v>98147</v>
      </c>
      <c r="H288" s="54">
        <v>178027</v>
      </c>
      <c r="I288" s="54">
        <f t="shared" si="16"/>
        <v>0</v>
      </c>
      <c r="J288" s="54">
        <v>178027</v>
      </c>
      <c r="K288" s="55">
        <f t="shared" si="15"/>
        <v>0</v>
      </c>
      <c r="L288" s="55">
        <v>79880</v>
      </c>
      <c r="M288" s="55">
        <v>79880</v>
      </c>
    </row>
    <row r="289" spans="1:13" ht="29.4" thickBot="1" x14ac:dyDescent="0.6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4"/>
        <v>84270</v>
      </c>
      <c r="H289" s="54">
        <v>84390</v>
      </c>
      <c r="I289" s="54">
        <f t="shared" si="16"/>
        <v>0</v>
      </c>
      <c r="J289" s="54">
        <v>84390</v>
      </c>
      <c r="K289" s="55">
        <f t="shared" si="15"/>
        <v>0</v>
      </c>
      <c r="L289" s="55">
        <v>120</v>
      </c>
      <c r="M289" s="55">
        <v>120</v>
      </c>
    </row>
    <row r="290" spans="1:13" ht="29.4" thickBot="1" x14ac:dyDescent="0.6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4"/>
        <v>32997</v>
      </c>
      <c r="H290" s="54">
        <v>33467</v>
      </c>
      <c r="I290" s="54">
        <f t="shared" si="16"/>
        <v>0</v>
      </c>
      <c r="J290" s="54">
        <v>33467</v>
      </c>
      <c r="K290" s="55">
        <f t="shared" si="15"/>
        <v>0</v>
      </c>
      <c r="L290" s="55">
        <v>470</v>
      </c>
      <c r="M290" s="55">
        <v>470</v>
      </c>
    </row>
    <row r="291" spans="1:13" ht="29.4" thickBot="1" x14ac:dyDescent="0.6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4"/>
        <v>16930</v>
      </c>
      <c r="H291" s="64">
        <v>17050</v>
      </c>
      <c r="I291" s="54">
        <f t="shared" si="16"/>
        <v>0</v>
      </c>
      <c r="J291" s="54">
        <v>17050</v>
      </c>
      <c r="K291" s="55">
        <f t="shared" si="15"/>
        <v>0</v>
      </c>
      <c r="L291" s="64">
        <v>120</v>
      </c>
      <c r="M291" s="55">
        <v>120</v>
      </c>
    </row>
    <row r="292" spans="1:13" ht="29.4" thickBot="1" x14ac:dyDescent="0.6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4"/>
        <v>14685</v>
      </c>
      <c r="H292" s="64">
        <v>14685</v>
      </c>
      <c r="I292" s="54">
        <f t="shared" si="16"/>
        <v>0</v>
      </c>
      <c r="J292" s="54">
        <v>14685</v>
      </c>
      <c r="K292" s="55">
        <f t="shared" si="15"/>
        <v>0</v>
      </c>
      <c r="L292" s="64">
        <v>0</v>
      </c>
      <c r="M292" s="55">
        <v>0</v>
      </c>
    </row>
    <row r="293" spans="1:13" ht="29.4" thickBot="1" x14ac:dyDescent="0.6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4"/>
        <v>14392</v>
      </c>
      <c r="H293" s="64">
        <v>14392</v>
      </c>
      <c r="I293" s="54">
        <f t="shared" si="16"/>
        <v>0</v>
      </c>
      <c r="J293" s="54">
        <v>14392</v>
      </c>
      <c r="K293" s="55">
        <f t="shared" si="15"/>
        <v>0</v>
      </c>
      <c r="L293" s="64">
        <v>0</v>
      </c>
      <c r="M293" s="55">
        <v>0</v>
      </c>
    </row>
    <row r="294" spans="1:13" ht="29.4" thickBot="1" x14ac:dyDescent="0.6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4"/>
        <v>9543</v>
      </c>
      <c r="H294" s="64">
        <v>9543</v>
      </c>
      <c r="I294" s="54">
        <f t="shared" si="16"/>
        <v>0</v>
      </c>
      <c r="J294" s="54">
        <v>9543</v>
      </c>
      <c r="K294" s="55">
        <f t="shared" si="15"/>
        <v>0</v>
      </c>
      <c r="L294" s="54">
        <v>0</v>
      </c>
      <c r="M294" s="55">
        <v>0</v>
      </c>
    </row>
    <row r="295" spans="1:13" ht="29.4" thickBot="1" x14ac:dyDescent="0.6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4"/>
        <v>4330</v>
      </c>
      <c r="H295" s="64">
        <v>11330</v>
      </c>
      <c r="I295" s="54">
        <f t="shared" si="16"/>
        <v>0</v>
      </c>
      <c r="J295" s="54">
        <v>11330</v>
      </c>
      <c r="K295" s="55">
        <f t="shared" si="15"/>
        <v>0</v>
      </c>
      <c r="L295" s="65">
        <v>7000</v>
      </c>
      <c r="M295" s="55">
        <v>7000</v>
      </c>
    </row>
    <row r="296" spans="1:13" ht="29.4" thickBot="1" x14ac:dyDescent="0.6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4"/>
        <v>26016</v>
      </c>
      <c r="H296" s="54">
        <v>41216</v>
      </c>
      <c r="I296" s="54">
        <f t="shared" si="16"/>
        <v>0</v>
      </c>
      <c r="J296" s="54">
        <v>41216</v>
      </c>
      <c r="K296" s="55">
        <f t="shared" si="15"/>
        <v>0</v>
      </c>
      <c r="L296" s="66">
        <v>15200</v>
      </c>
      <c r="M296" s="55">
        <v>15200</v>
      </c>
    </row>
    <row r="297" spans="1:13" ht="29.4" thickBot="1" x14ac:dyDescent="0.6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4"/>
        <v>7040</v>
      </c>
      <c r="H297" s="67">
        <v>7040</v>
      </c>
      <c r="I297" s="54">
        <f t="shared" si="16"/>
        <v>0</v>
      </c>
      <c r="J297" s="54">
        <v>7040</v>
      </c>
      <c r="K297" s="55">
        <f t="shared" si="15"/>
        <v>0</v>
      </c>
      <c r="L297" s="54">
        <v>0</v>
      </c>
      <c r="M297" s="55">
        <v>0</v>
      </c>
    </row>
    <row r="298" spans="1:13" ht="29.4" thickBot="1" x14ac:dyDescent="0.6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4"/>
        <v>13062.5</v>
      </c>
      <c r="H298" s="54">
        <v>13062.5</v>
      </c>
      <c r="I298" s="54">
        <f t="shared" si="16"/>
        <v>0</v>
      </c>
      <c r="J298" s="54">
        <v>13062.5</v>
      </c>
      <c r="K298" s="55">
        <f t="shared" si="15"/>
        <v>0</v>
      </c>
      <c r="L298" s="55"/>
      <c r="M298" s="55"/>
    </row>
    <row r="299" spans="1:13" ht="29.4" thickBot="1" x14ac:dyDescent="0.6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4"/>
        <v>128317</v>
      </c>
      <c r="H299" s="54">
        <v>149412</v>
      </c>
      <c r="I299" s="54">
        <f t="shared" si="16"/>
        <v>0</v>
      </c>
      <c r="J299" s="54">
        <v>149412</v>
      </c>
      <c r="K299" s="55">
        <f t="shared" si="15"/>
        <v>0</v>
      </c>
      <c r="L299" s="55">
        <v>21095</v>
      </c>
      <c r="M299" s="55">
        <v>21095</v>
      </c>
    </row>
    <row r="300" spans="1:13" ht="29.4" thickBot="1" x14ac:dyDescent="0.6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4"/>
        <v>0</v>
      </c>
      <c r="H300" s="54">
        <v>0</v>
      </c>
      <c r="I300" s="54">
        <f t="shared" si="16"/>
        <v>0</v>
      </c>
      <c r="J300" s="54">
        <v>0</v>
      </c>
      <c r="K300" s="55">
        <f t="shared" si="15"/>
        <v>0</v>
      </c>
      <c r="L300" s="55">
        <v>0</v>
      </c>
      <c r="M300" s="55">
        <v>0</v>
      </c>
    </row>
    <row r="301" spans="1:13" ht="29.4" thickBot="1" x14ac:dyDescent="0.6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4"/>
        <v>0</v>
      </c>
      <c r="H301" s="54">
        <v>0</v>
      </c>
      <c r="I301" s="54">
        <f t="shared" si="16"/>
        <v>0</v>
      </c>
      <c r="J301" s="54">
        <v>0</v>
      </c>
      <c r="K301" s="55">
        <f t="shared" si="15"/>
        <v>0</v>
      </c>
      <c r="L301" s="55">
        <v>0</v>
      </c>
      <c r="M301" s="55">
        <v>0</v>
      </c>
    </row>
    <row r="302" spans="1:13" ht="29.4" thickBot="1" x14ac:dyDescent="0.6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4"/>
        <v>27370</v>
      </c>
      <c r="H302" s="54">
        <v>27370</v>
      </c>
      <c r="I302" s="54">
        <f t="shared" si="16"/>
        <v>0</v>
      </c>
      <c r="J302" s="54">
        <v>27370</v>
      </c>
      <c r="K302" s="55">
        <f t="shared" si="15"/>
        <v>0</v>
      </c>
      <c r="L302" s="55">
        <v>0</v>
      </c>
      <c r="M302" s="55">
        <v>0</v>
      </c>
    </row>
    <row r="303" spans="1:13" ht="29.4" thickBot="1" x14ac:dyDescent="0.6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4"/>
        <v>6000</v>
      </c>
      <c r="H303" s="54">
        <v>6000</v>
      </c>
      <c r="I303" s="54">
        <f t="shared" si="16"/>
        <v>0</v>
      </c>
      <c r="J303" s="54">
        <v>6000</v>
      </c>
      <c r="K303" s="55">
        <f t="shared" si="15"/>
        <v>0</v>
      </c>
      <c r="L303" s="55"/>
      <c r="M303" s="55"/>
    </row>
    <row r="304" spans="1:13" ht="29.4" thickBot="1" x14ac:dyDescent="0.6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4"/>
        <v>46891.4</v>
      </c>
      <c r="H304" s="54">
        <v>47781.4</v>
      </c>
      <c r="I304" s="54">
        <f t="shared" si="16"/>
        <v>0</v>
      </c>
      <c r="J304" s="54">
        <v>47781.4</v>
      </c>
      <c r="K304" s="55">
        <f t="shared" si="15"/>
        <v>0</v>
      </c>
      <c r="L304" s="55">
        <v>890</v>
      </c>
      <c r="M304" s="55">
        <v>890</v>
      </c>
    </row>
    <row r="305" spans="1:13" ht="29.4" thickBot="1" x14ac:dyDescent="0.6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4"/>
        <v>17357</v>
      </c>
      <c r="H305" s="54">
        <v>17477</v>
      </c>
      <c r="I305" s="54">
        <f t="shared" si="16"/>
        <v>0</v>
      </c>
      <c r="J305" s="54">
        <v>17477</v>
      </c>
      <c r="K305" s="55">
        <f t="shared" si="15"/>
        <v>0</v>
      </c>
      <c r="L305" s="55">
        <v>120</v>
      </c>
      <c r="M305" s="55">
        <v>120</v>
      </c>
    </row>
    <row r="306" spans="1:13" ht="29.4" thickBot="1" x14ac:dyDescent="0.6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4"/>
        <v>47205</v>
      </c>
      <c r="H306" s="54">
        <v>52625</v>
      </c>
      <c r="I306" s="54">
        <f t="shared" si="16"/>
        <v>0</v>
      </c>
      <c r="J306" s="54">
        <v>52625</v>
      </c>
      <c r="K306" s="55">
        <f t="shared" si="15"/>
        <v>0</v>
      </c>
      <c r="L306" s="55">
        <v>5420</v>
      </c>
      <c r="M306" s="55">
        <v>5420</v>
      </c>
    </row>
    <row r="307" spans="1:13" ht="29.4" thickBot="1" x14ac:dyDescent="0.6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4"/>
        <v>98723</v>
      </c>
      <c r="H307" s="54">
        <v>146338</v>
      </c>
      <c r="I307" s="54">
        <f t="shared" si="16"/>
        <v>0</v>
      </c>
      <c r="J307" s="54">
        <v>146338</v>
      </c>
      <c r="K307" s="55">
        <f t="shared" si="15"/>
        <v>0</v>
      </c>
      <c r="L307" s="55">
        <v>47615</v>
      </c>
      <c r="M307" s="55">
        <v>47615</v>
      </c>
    </row>
    <row r="308" spans="1:13" ht="29.4" thickBot="1" x14ac:dyDescent="0.6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4"/>
        <v>43080</v>
      </c>
      <c r="H308" s="54">
        <v>43800</v>
      </c>
      <c r="I308" s="54">
        <f t="shared" si="16"/>
        <v>0</v>
      </c>
      <c r="J308" s="54">
        <v>43800</v>
      </c>
      <c r="K308" s="55">
        <f t="shared" si="15"/>
        <v>0</v>
      </c>
      <c r="L308" s="55">
        <v>720</v>
      </c>
      <c r="M308" s="55">
        <v>720</v>
      </c>
    </row>
    <row r="309" spans="1:13" ht="29.4" thickBot="1" x14ac:dyDescent="0.6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4"/>
        <v>16418</v>
      </c>
      <c r="H309" s="54">
        <v>17963</v>
      </c>
      <c r="I309" s="54">
        <f t="shared" si="16"/>
        <v>0</v>
      </c>
      <c r="J309" s="54">
        <v>17963</v>
      </c>
      <c r="K309" s="55">
        <f t="shared" si="15"/>
        <v>0</v>
      </c>
      <c r="L309" s="55">
        <v>1545</v>
      </c>
      <c r="M309" s="55">
        <v>1545</v>
      </c>
    </row>
    <row r="310" spans="1:13" ht="29.4" thickBot="1" x14ac:dyDescent="0.6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4"/>
        <v>2470</v>
      </c>
      <c r="H310" s="54">
        <v>2470</v>
      </c>
      <c r="I310" s="54">
        <f t="shared" si="16"/>
        <v>0</v>
      </c>
      <c r="J310" s="54">
        <v>2470</v>
      </c>
      <c r="K310" s="55">
        <f t="shared" si="15"/>
        <v>0</v>
      </c>
      <c r="L310" s="55"/>
      <c r="M310" s="55"/>
    </row>
    <row r="311" spans="1:13" ht="29.4" thickBot="1" x14ac:dyDescent="0.6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4"/>
        <v>1502</v>
      </c>
      <c r="H311" s="54">
        <v>1802</v>
      </c>
      <c r="I311" s="54">
        <f t="shared" si="16"/>
        <v>0</v>
      </c>
      <c r="J311" s="54">
        <v>1802</v>
      </c>
      <c r="K311" s="55">
        <f t="shared" si="15"/>
        <v>0</v>
      </c>
      <c r="L311" s="55">
        <v>300</v>
      </c>
      <c r="M311" s="55">
        <v>300</v>
      </c>
    </row>
    <row r="312" spans="1:13" ht="29.4" thickBot="1" x14ac:dyDescent="0.6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4"/>
        <v>8606</v>
      </c>
      <c r="H312" s="54">
        <v>8606</v>
      </c>
      <c r="I312" s="54">
        <f t="shared" si="16"/>
        <v>0</v>
      </c>
      <c r="J312" s="54">
        <v>8606</v>
      </c>
      <c r="K312" s="55">
        <f t="shared" si="15"/>
        <v>0</v>
      </c>
      <c r="L312" s="55"/>
      <c r="M312" s="55"/>
    </row>
    <row r="313" spans="1:13" ht="29.4" thickBot="1" x14ac:dyDescent="0.6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4"/>
        <v>16301</v>
      </c>
      <c r="H313" s="54">
        <v>16811</v>
      </c>
      <c r="I313" s="54">
        <f t="shared" si="16"/>
        <v>0</v>
      </c>
      <c r="J313" s="54">
        <v>16811</v>
      </c>
      <c r="K313" s="55">
        <f t="shared" si="15"/>
        <v>0</v>
      </c>
      <c r="L313" s="55">
        <v>510</v>
      </c>
      <c r="M313" s="55">
        <v>510</v>
      </c>
    </row>
    <row r="314" spans="1:13" ht="29.4" thickBot="1" x14ac:dyDescent="0.6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4"/>
        <v>1700</v>
      </c>
      <c r="H314" s="54">
        <v>1700</v>
      </c>
      <c r="I314" s="54">
        <f t="shared" si="16"/>
        <v>0</v>
      </c>
      <c r="J314" s="54">
        <v>1700</v>
      </c>
      <c r="K314" s="55">
        <f t="shared" si="15"/>
        <v>0</v>
      </c>
      <c r="L314" s="55"/>
      <c r="M314" s="55"/>
    </row>
    <row r="315" spans="1:13" ht="29.4" thickBot="1" x14ac:dyDescent="0.6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4"/>
        <v>9976</v>
      </c>
      <c r="H315" s="54">
        <v>10666</v>
      </c>
      <c r="I315" s="54">
        <f t="shared" si="16"/>
        <v>0</v>
      </c>
      <c r="J315" s="54">
        <v>10666</v>
      </c>
      <c r="K315" s="55">
        <f t="shared" si="15"/>
        <v>0</v>
      </c>
      <c r="L315" s="55">
        <v>690</v>
      </c>
      <c r="M315" s="55">
        <v>690</v>
      </c>
    </row>
    <row r="316" spans="1:13" ht="29.4" thickBot="1" x14ac:dyDescent="0.6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4"/>
        <v>4712</v>
      </c>
      <c r="H316" s="54">
        <v>4712</v>
      </c>
      <c r="I316" s="54">
        <f t="shared" si="16"/>
        <v>0</v>
      </c>
      <c r="J316" s="54">
        <v>4712</v>
      </c>
      <c r="K316" s="55">
        <f t="shared" si="15"/>
        <v>0</v>
      </c>
      <c r="L316" s="55"/>
      <c r="M316" s="55"/>
    </row>
    <row r="317" spans="1:13" ht="29.4" thickBot="1" x14ac:dyDescent="0.6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4"/>
        <v>2217</v>
      </c>
      <c r="H317" s="54">
        <v>2457</v>
      </c>
      <c r="I317" s="54">
        <f t="shared" si="16"/>
        <v>0</v>
      </c>
      <c r="J317" s="54">
        <v>2457</v>
      </c>
      <c r="K317" s="55">
        <f t="shared" si="15"/>
        <v>0</v>
      </c>
      <c r="L317" s="55">
        <v>240</v>
      </c>
      <c r="M317" s="55">
        <v>240</v>
      </c>
    </row>
    <row r="318" spans="1:13" ht="29.4" thickBot="1" x14ac:dyDescent="0.6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4"/>
        <v>4112</v>
      </c>
      <c r="H318" s="54">
        <v>4352</v>
      </c>
      <c r="I318" s="54">
        <f t="shared" si="16"/>
        <v>0</v>
      </c>
      <c r="J318" s="54">
        <v>4352</v>
      </c>
      <c r="K318" s="55">
        <f t="shared" si="15"/>
        <v>0</v>
      </c>
      <c r="L318" s="55">
        <v>240</v>
      </c>
      <c r="M318" s="55">
        <v>240</v>
      </c>
    </row>
    <row r="319" spans="1:13" ht="29.4" thickBot="1" x14ac:dyDescent="0.6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4"/>
        <v>13829</v>
      </c>
      <c r="H319" s="54">
        <v>13829</v>
      </c>
      <c r="I319" s="54">
        <f t="shared" si="16"/>
        <v>0</v>
      </c>
      <c r="J319" s="54">
        <v>13829</v>
      </c>
      <c r="K319" s="55">
        <f t="shared" si="15"/>
        <v>0</v>
      </c>
      <c r="L319" s="55"/>
      <c r="M319" s="55"/>
    </row>
    <row r="320" spans="1:13" ht="29.4" thickBot="1" x14ac:dyDescent="0.6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4"/>
        <v>5397</v>
      </c>
      <c r="H320" s="54">
        <v>5397</v>
      </c>
      <c r="I320" s="54">
        <f t="shared" si="16"/>
        <v>0</v>
      </c>
      <c r="J320" s="54">
        <v>5397</v>
      </c>
      <c r="K320" s="55">
        <f t="shared" si="15"/>
        <v>0</v>
      </c>
      <c r="L320" s="55"/>
      <c r="M320" s="55"/>
    </row>
    <row r="321" spans="1:13" ht="29.4" thickBot="1" x14ac:dyDescent="0.6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4"/>
        <v>120</v>
      </c>
      <c r="H321" s="54">
        <v>720</v>
      </c>
      <c r="I321" s="54">
        <f t="shared" si="16"/>
        <v>0</v>
      </c>
      <c r="J321" s="54">
        <v>720</v>
      </c>
      <c r="K321" s="55">
        <f t="shared" si="15"/>
        <v>0</v>
      </c>
      <c r="L321" s="55">
        <v>600</v>
      </c>
      <c r="M321" s="55">
        <v>600</v>
      </c>
    </row>
    <row r="322" spans="1:13" ht="29.4" thickBot="1" x14ac:dyDescent="0.6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ref="G322:G385" si="17">H322-M322</f>
        <v>4818</v>
      </c>
      <c r="H322" s="54">
        <v>4818</v>
      </c>
      <c r="I322" s="54">
        <f t="shared" si="16"/>
        <v>0</v>
      </c>
      <c r="J322" s="54">
        <v>4818</v>
      </c>
      <c r="K322" s="55">
        <f t="shared" si="15"/>
        <v>0</v>
      </c>
      <c r="L322" s="55"/>
      <c r="M322" s="55"/>
    </row>
    <row r="323" spans="1:13" ht="29.4" thickBot="1" x14ac:dyDescent="0.6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7"/>
        <v>2052</v>
      </c>
      <c r="H323" s="54">
        <v>2052</v>
      </c>
      <c r="I323" s="54">
        <f t="shared" si="16"/>
        <v>0</v>
      </c>
      <c r="J323" s="54">
        <v>2052</v>
      </c>
      <c r="K323" s="55">
        <f t="shared" si="15"/>
        <v>0</v>
      </c>
      <c r="L323" s="55"/>
      <c r="M323" s="55"/>
    </row>
    <row r="324" spans="1:13" ht="29.4" thickBot="1" x14ac:dyDescent="0.6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7"/>
        <v>581748</v>
      </c>
      <c r="H324" s="54">
        <v>588468</v>
      </c>
      <c r="I324" s="54">
        <f t="shared" si="16"/>
        <v>0</v>
      </c>
      <c r="J324" s="54">
        <v>588468</v>
      </c>
      <c r="K324" s="55">
        <f t="shared" ref="K324:K387" si="18">M324-L324</f>
        <v>0</v>
      </c>
      <c r="L324" s="55">
        <v>6720</v>
      </c>
      <c r="M324" s="55">
        <v>6720</v>
      </c>
    </row>
    <row r="325" spans="1:13" ht="29.4" thickBot="1" x14ac:dyDescent="0.6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7"/>
        <v>102989</v>
      </c>
      <c r="H325" s="54">
        <v>113209</v>
      </c>
      <c r="I325" s="54">
        <f t="shared" si="16"/>
        <v>0</v>
      </c>
      <c r="J325" s="54">
        <v>113209</v>
      </c>
      <c r="K325" s="55">
        <f t="shared" si="18"/>
        <v>0</v>
      </c>
      <c r="L325" s="55">
        <v>10220</v>
      </c>
      <c r="M325" s="55">
        <v>10220</v>
      </c>
    </row>
    <row r="326" spans="1:13" ht="29.4" thickBot="1" x14ac:dyDescent="0.6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7"/>
        <v>11158</v>
      </c>
      <c r="H326" s="54">
        <v>11558</v>
      </c>
      <c r="I326" s="54">
        <f t="shared" si="16"/>
        <v>0</v>
      </c>
      <c r="J326" s="54">
        <v>11558</v>
      </c>
      <c r="K326" s="55">
        <f t="shared" si="18"/>
        <v>0</v>
      </c>
      <c r="L326" s="55">
        <v>400</v>
      </c>
      <c r="M326" s="55">
        <v>400</v>
      </c>
    </row>
    <row r="327" spans="1:13" ht="29.4" thickBot="1" x14ac:dyDescent="0.6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7"/>
        <v>8085</v>
      </c>
      <c r="H327" s="54">
        <v>8885</v>
      </c>
      <c r="I327" s="54">
        <f t="shared" si="16"/>
        <v>0</v>
      </c>
      <c r="J327" s="54">
        <v>8885</v>
      </c>
      <c r="K327" s="55">
        <f t="shared" si="18"/>
        <v>0</v>
      </c>
      <c r="L327" s="55">
        <v>800</v>
      </c>
      <c r="M327" s="55">
        <v>800</v>
      </c>
    </row>
    <row r="328" spans="1:13" ht="29.4" thickBot="1" x14ac:dyDescent="0.6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7"/>
        <v>58172</v>
      </c>
      <c r="H328" s="54">
        <v>59532</v>
      </c>
      <c r="I328" s="54">
        <f t="shared" si="16"/>
        <v>0</v>
      </c>
      <c r="J328" s="54">
        <v>59532</v>
      </c>
      <c r="K328" s="55">
        <f t="shared" si="18"/>
        <v>0</v>
      </c>
      <c r="L328" s="55">
        <v>1360</v>
      </c>
      <c r="M328" s="55">
        <v>1360</v>
      </c>
    </row>
    <row r="329" spans="1:13" ht="29.4" thickBot="1" x14ac:dyDescent="0.6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7"/>
        <v>229292</v>
      </c>
      <c r="H329" s="54">
        <v>244622</v>
      </c>
      <c r="I329" s="54">
        <f t="shared" si="16"/>
        <v>0</v>
      </c>
      <c r="J329" s="54">
        <v>244622</v>
      </c>
      <c r="K329" s="55">
        <f t="shared" si="18"/>
        <v>0</v>
      </c>
      <c r="L329" s="55">
        <v>15330</v>
      </c>
      <c r="M329" s="55">
        <v>15330</v>
      </c>
    </row>
    <row r="330" spans="1:13" ht="29.4" thickBot="1" x14ac:dyDescent="0.6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7"/>
        <v>84979.94</v>
      </c>
      <c r="H330" s="54">
        <v>93789.94</v>
      </c>
      <c r="I330" s="54">
        <f t="shared" ref="I330:I393" si="19">J330-H330</f>
        <v>0</v>
      </c>
      <c r="J330" s="54">
        <v>93789.94</v>
      </c>
      <c r="K330" s="55">
        <f t="shared" si="18"/>
        <v>0</v>
      </c>
      <c r="L330" s="55">
        <v>8810</v>
      </c>
      <c r="M330" s="55">
        <v>8810</v>
      </c>
    </row>
    <row r="331" spans="1:13" ht="29.4" thickBot="1" x14ac:dyDescent="0.6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7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8"/>
        <v>0</v>
      </c>
      <c r="L331" s="55"/>
      <c r="M331" s="55"/>
    </row>
    <row r="332" spans="1:13" ht="29.4" thickBot="1" x14ac:dyDescent="0.6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7"/>
        <v>335219</v>
      </c>
      <c r="H332" s="54">
        <v>355599</v>
      </c>
      <c r="I332" s="54">
        <f t="shared" si="19"/>
        <v>0</v>
      </c>
      <c r="J332" s="54">
        <v>355599</v>
      </c>
      <c r="K332" s="55">
        <f t="shared" si="18"/>
        <v>0</v>
      </c>
      <c r="L332" s="55">
        <v>20380</v>
      </c>
      <c r="M332" s="55">
        <v>20380</v>
      </c>
    </row>
    <row r="333" spans="1:13" ht="29.4" thickBot="1" x14ac:dyDescent="0.6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7"/>
        <v>416353</v>
      </c>
      <c r="H333" s="54">
        <v>427258</v>
      </c>
      <c r="I333" s="54">
        <f t="shared" si="19"/>
        <v>0</v>
      </c>
      <c r="J333" s="54">
        <v>427258</v>
      </c>
      <c r="K333" s="55">
        <f t="shared" si="18"/>
        <v>0</v>
      </c>
      <c r="L333" s="55">
        <v>10905</v>
      </c>
      <c r="M333" s="55">
        <v>10905</v>
      </c>
    </row>
    <row r="334" spans="1:13" ht="29.4" thickBot="1" x14ac:dyDescent="0.6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7"/>
        <v>49604</v>
      </c>
      <c r="H334" s="54">
        <v>52304</v>
      </c>
      <c r="I334" s="54">
        <f t="shared" si="19"/>
        <v>0</v>
      </c>
      <c r="J334" s="54">
        <v>52304</v>
      </c>
      <c r="K334" s="55">
        <f t="shared" si="18"/>
        <v>0</v>
      </c>
      <c r="L334" s="55">
        <v>2700</v>
      </c>
      <c r="M334" s="55">
        <v>2700</v>
      </c>
    </row>
    <row r="335" spans="1:13" ht="29.4" thickBot="1" x14ac:dyDescent="0.6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7"/>
        <v>71604</v>
      </c>
      <c r="H335" s="54">
        <v>71604</v>
      </c>
      <c r="I335" s="54">
        <f t="shared" si="19"/>
        <v>0</v>
      </c>
      <c r="J335" s="54">
        <v>71604</v>
      </c>
      <c r="K335" s="55">
        <f t="shared" si="18"/>
        <v>0</v>
      </c>
      <c r="L335" s="55"/>
      <c r="M335" s="55"/>
    </row>
    <row r="336" spans="1:13" ht="29.4" thickBot="1" x14ac:dyDescent="0.6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7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8"/>
        <v>0</v>
      </c>
      <c r="L336" s="55">
        <v>8660</v>
      </c>
      <c r="M336" s="55">
        <v>8660</v>
      </c>
    </row>
    <row r="337" spans="1:13" ht="29.4" thickBot="1" x14ac:dyDescent="0.6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si="17"/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8"/>
        <v>0</v>
      </c>
      <c r="L337" s="55">
        <v>240</v>
      </c>
      <c r="M337" s="55">
        <v>240</v>
      </c>
    </row>
    <row r="338" spans="1:13" ht="29.4" thickBot="1" x14ac:dyDescent="0.6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7"/>
        <v>308120.5</v>
      </c>
      <c r="H338" s="54">
        <v>312160.5</v>
      </c>
      <c r="I338" s="54">
        <f t="shared" si="19"/>
        <v>0</v>
      </c>
      <c r="J338" s="54">
        <v>312160.5</v>
      </c>
      <c r="K338" s="55">
        <f t="shared" si="18"/>
        <v>0</v>
      </c>
      <c r="L338" s="55">
        <v>4040</v>
      </c>
      <c r="M338" s="55">
        <v>4040</v>
      </c>
    </row>
    <row r="339" spans="1:13" ht="29.4" thickBot="1" x14ac:dyDescent="0.6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7"/>
        <v>9454</v>
      </c>
      <c r="H339" s="54">
        <v>11354</v>
      </c>
      <c r="I339" s="54">
        <f t="shared" si="19"/>
        <v>0</v>
      </c>
      <c r="J339" s="54">
        <v>11354</v>
      </c>
      <c r="K339" s="55">
        <f t="shared" si="18"/>
        <v>0</v>
      </c>
      <c r="L339" s="55">
        <v>1900</v>
      </c>
      <c r="M339" s="55">
        <v>1900</v>
      </c>
    </row>
    <row r="340" spans="1:13" ht="29.4" thickBot="1" x14ac:dyDescent="0.6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7"/>
        <v>96581</v>
      </c>
      <c r="H340" s="54">
        <v>107061</v>
      </c>
      <c r="I340" s="54">
        <f t="shared" si="19"/>
        <v>0</v>
      </c>
      <c r="J340" s="54">
        <v>107061</v>
      </c>
      <c r="K340" s="55">
        <f t="shared" si="18"/>
        <v>0</v>
      </c>
      <c r="L340" s="55">
        <v>10480</v>
      </c>
      <c r="M340" s="55">
        <v>10480</v>
      </c>
    </row>
    <row r="341" spans="1:13" ht="29.4" thickBot="1" x14ac:dyDescent="0.6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7"/>
        <v>154369</v>
      </c>
      <c r="H341" s="54">
        <v>198869</v>
      </c>
      <c r="I341" s="54">
        <f t="shared" si="19"/>
        <v>0</v>
      </c>
      <c r="J341" s="54">
        <v>198869</v>
      </c>
      <c r="K341" s="55">
        <f t="shared" si="18"/>
        <v>0</v>
      </c>
      <c r="L341" s="55">
        <v>44500</v>
      </c>
      <c r="M341" s="55">
        <v>44500</v>
      </c>
    </row>
    <row r="342" spans="1:13" ht="29.4" thickBot="1" x14ac:dyDescent="0.6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7"/>
        <v>142523</v>
      </c>
      <c r="H342" s="54">
        <v>155083</v>
      </c>
      <c r="I342" s="54">
        <f t="shared" si="19"/>
        <v>0</v>
      </c>
      <c r="J342" s="54">
        <v>155083</v>
      </c>
      <c r="K342" s="55">
        <f t="shared" si="18"/>
        <v>0</v>
      </c>
      <c r="L342" s="55">
        <v>12560</v>
      </c>
      <c r="M342" s="55">
        <v>12560</v>
      </c>
    </row>
    <row r="343" spans="1:13" ht="29.4" thickBot="1" x14ac:dyDescent="0.6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7"/>
        <v>324</v>
      </c>
      <c r="H343" s="54">
        <v>324</v>
      </c>
      <c r="I343" s="54">
        <f t="shared" si="19"/>
        <v>0</v>
      </c>
      <c r="J343" s="54">
        <v>324</v>
      </c>
      <c r="K343" s="55">
        <f t="shared" si="18"/>
        <v>0</v>
      </c>
      <c r="L343" s="55"/>
      <c r="M343" s="55"/>
    </row>
    <row r="344" spans="1:13" ht="29.4" thickBot="1" x14ac:dyDescent="0.6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7"/>
        <v>15733.8</v>
      </c>
      <c r="H344" s="54">
        <v>15958.8</v>
      </c>
      <c r="I344" s="54">
        <f t="shared" si="19"/>
        <v>0</v>
      </c>
      <c r="J344" s="54">
        <v>15958.8</v>
      </c>
      <c r="K344" s="55">
        <f t="shared" si="18"/>
        <v>0</v>
      </c>
      <c r="L344" s="55">
        <v>225</v>
      </c>
      <c r="M344" s="55">
        <v>225</v>
      </c>
    </row>
    <row r="345" spans="1:13" ht="29.4" thickBot="1" x14ac:dyDescent="0.6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7"/>
        <v>8010</v>
      </c>
      <c r="H345" s="54">
        <v>8010</v>
      </c>
      <c r="I345" s="54">
        <f t="shared" si="19"/>
        <v>0</v>
      </c>
      <c r="J345" s="54">
        <v>8010</v>
      </c>
      <c r="K345" s="55">
        <f t="shared" si="18"/>
        <v>0</v>
      </c>
      <c r="L345" s="55"/>
      <c r="M345" s="55"/>
    </row>
    <row r="346" spans="1:13" ht="29.4" thickBot="1" x14ac:dyDescent="0.6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7"/>
        <v>8295</v>
      </c>
      <c r="H346" s="54">
        <v>8295</v>
      </c>
      <c r="I346" s="54">
        <f t="shared" si="19"/>
        <v>0</v>
      </c>
      <c r="J346" s="54">
        <v>8295</v>
      </c>
      <c r="K346" s="55">
        <f t="shared" si="18"/>
        <v>0</v>
      </c>
      <c r="L346" s="55"/>
      <c r="M346" s="55"/>
    </row>
    <row r="347" spans="1:13" ht="29.4" thickBot="1" x14ac:dyDescent="0.6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7"/>
        <v>18050</v>
      </c>
      <c r="H347" s="54">
        <v>18050</v>
      </c>
      <c r="I347" s="54">
        <f t="shared" si="19"/>
        <v>0</v>
      </c>
      <c r="J347" s="54">
        <v>18050</v>
      </c>
      <c r="K347" s="55">
        <f t="shared" si="18"/>
        <v>0</v>
      </c>
      <c r="L347" s="55"/>
      <c r="M347" s="55"/>
    </row>
    <row r="348" spans="1:13" ht="29.4" thickBot="1" x14ac:dyDescent="0.6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7"/>
        <v>3200</v>
      </c>
      <c r="H348" s="54">
        <v>3200</v>
      </c>
      <c r="I348" s="54">
        <f t="shared" si="19"/>
        <v>0</v>
      </c>
      <c r="J348" s="54">
        <v>3200</v>
      </c>
      <c r="K348" s="55">
        <f t="shared" si="18"/>
        <v>0</v>
      </c>
      <c r="L348" s="55"/>
      <c r="M348" s="55"/>
    </row>
    <row r="349" spans="1:13" ht="29.4" thickBot="1" x14ac:dyDescent="0.6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7"/>
        <v>3200</v>
      </c>
      <c r="H349" s="54">
        <v>3200</v>
      </c>
      <c r="I349" s="54">
        <f t="shared" si="19"/>
        <v>0</v>
      </c>
      <c r="J349" s="54">
        <v>3200</v>
      </c>
      <c r="K349" s="55">
        <f t="shared" si="18"/>
        <v>0</v>
      </c>
      <c r="L349" s="55"/>
      <c r="M349" s="55"/>
    </row>
    <row r="350" spans="1:13" ht="29.4" thickBot="1" x14ac:dyDescent="0.6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7"/>
        <v>3200</v>
      </c>
      <c r="H350" s="54">
        <v>3200</v>
      </c>
      <c r="I350" s="54">
        <f t="shared" si="19"/>
        <v>0</v>
      </c>
      <c r="J350" s="54">
        <v>3200</v>
      </c>
      <c r="K350" s="55">
        <f t="shared" si="18"/>
        <v>0</v>
      </c>
      <c r="L350" s="55"/>
      <c r="M350" s="55"/>
    </row>
    <row r="351" spans="1:13" ht="29.4" thickBot="1" x14ac:dyDescent="0.6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7"/>
        <v>3200</v>
      </c>
      <c r="H351" s="54">
        <v>3200</v>
      </c>
      <c r="I351" s="54">
        <f t="shared" si="19"/>
        <v>0</v>
      </c>
      <c r="J351" s="54">
        <v>3200</v>
      </c>
      <c r="K351" s="55">
        <f t="shared" si="18"/>
        <v>0</v>
      </c>
      <c r="L351" s="55"/>
      <c r="M351" s="55"/>
    </row>
    <row r="352" spans="1:13" ht="29.4" thickBot="1" x14ac:dyDescent="0.6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7"/>
        <v>278008</v>
      </c>
      <c r="H352" s="54">
        <v>306913</v>
      </c>
      <c r="I352" s="54">
        <f t="shared" si="19"/>
        <v>0</v>
      </c>
      <c r="J352" s="54">
        <v>306913</v>
      </c>
      <c r="K352" s="55">
        <f t="shared" si="18"/>
        <v>0</v>
      </c>
      <c r="L352" s="55">
        <v>28905</v>
      </c>
      <c r="M352" s="55">
        <v>28905</v>
      </c>
    </row>
    <row r="353" spans="1:13" ht="29.4" thickBot="1" x14ac:dyDescent="0.6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7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8"/>
        <v>0</v>
      </c>
      <c r="L353" s="55"/>
      <c r="M353" s="55"/>
    </row>
    <row r="354" spans="1:13" ht="29.4" thickBot="1" x14ac:dyDescent="0.6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7"/>
        <v>103180</v>
      </c>
      <c r="H354" s="54">
        <v>142980</v>
      </c>
      <c r="I354" s="54">
        <f t="shared" si="19"/>
        <v>0</v>
      </c>
      <c r="J354" s="54">
        <v>142980</v>
      </c>
      <c r="K354" s="55">
        <f t="shared" si="18"/>
        <v>0</v>
      </c>
      <c r="L354" s="55">
        <v>39800</v>
      </c>
      <c r="M354" s="55">
        <v>39800</v>
      </c>
    </row>
    <row r="355" spans="1:13" ht="29.4" thickBot="1" x14ac:dyDescent="0.6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7"/>
        <v>35071</v>
      </c>
      <c r="H355" s="54">
        <v>35071</v>
      </c>
      <c r="I355" s="54">
        <f t="shared" si="19"/>
        <v>0</v>
      </c>
      <c r="J355" s="54">
        <v>35071</v>
      </c>
      <c r="K355" s="55">
        <f t="shared" si="18"/>
        <v>0</v>
      </c>
      <c r="L355" s="55">
        <v>0</v>
      </c>
      <c r="M355" s="55">
        <v>0</v>
      </c>
    </row>
    <row r="356" spans="1:13" ht="29.4" thickBot="1" x14ac:dyDescent="0.6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7"/>
        <v>89465</v>
      </c>
      <c r="H356" s="54">
        <v>99225</v>
      </c>
      <c r="I356" s="54">
        <f t="shared" si="19"/>
        <v>0</v>
      </c>
      <c r="J356" s="54">
        <v>99225</v>
      </c>
      <c r="K356" s="55">
        <f t="shared" si="18"/>
        <v>0</v>
      </c>
      <c r="L356" s="55">
        <v>9760</v>
      </c>
      <c r="M356" s="55">
        <v>9760</v>
      </c>
    </row>
    <row r="357" spans="1:13" ht="29.4" thickBot="1" x14ac:dyDescent="0.6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7"/>
        <v>46690</v>
      </c>
      <c r="H357" s="54">
        <v>47690</v>
      </c>
      <c r="I357" s="54">
        <f t="shared" si="19"/>
        <v>0</v>
      </c>
      <c r="J357" s="54">
        <v>47690</v>
      </c>
      <c r="K357" s="55">
        <f t="shared" si="18"/>
        <v>0</v>
      </c>
      <c r="L357" s="55">
        <v>1000</v>
      </c>
      <c r="M357" s="55">
        <v>1000</v>
      </c>
    </row>
    <row r="358" spans="1:13" ht="29.4" thickBot="1" x14ac:dyDescent="0.6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7"/>
        <v>71475</v>
      </c>
      <c r="H358" s="54">
        <v>76455</v>
      </c>
      <c r="I358" s="54">
        <f t="shared" si="19"/>
        <v>0</v>
      </c>
      <c r="J358" s="54">
        <v>76455</v>
      </c>
      <c r="K358" s="55">
        <f t="shared" si="18"/>
        <v>0</v>
      </c>
      <c r="L358" s="55">
        <v>4980</v>
      </c>
      <c r="M358" s="55">
        <v>4980</v>
      </c>
    </row>
    <row r="359" spans="1:13" ht="29.4" thickBot="1" x14ac:dyDescent="0.6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7"/>
        <v>20477</v>
      </c>
      <c r="H359" s="54">
        <v>20477</v>
      </c>
      <c r="I359" s="54">
        <f t="shared" si="19"/>
        <v>0</v>
      </c>
      <c r="J359" s="54">
        <v>20477</v>
      </c>
      <c r="K359" s="55">
        <f t="shared" si="18"/>
        <v>0</v>
      </c>
      <c r="L359" s="55">
        <v>0</v>
      </c>
      <c r="M359" s="55">
        <v>0</v>
      </c>
    </row>
    <row r="360" spans="1:13" ht="29.4" thickBot="1" x14ac:dyDescent="0.6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7"/>
        <v>25089</v>
      </c>
      <c r="H360" s="54">
        <v>25089</v>
      </c>
      <c r="I360" s="54">
        <f t="shared" si="19"/>
        <v>0</v>
      </c>
      <c r="J360" s="54">
        <v>25089</v>
      </c>
      <c r="K360" s="55">
        <f t="shared" si="18"/>
        <v>0</v>
      </c>
      <c r="L360" s="55">
        <v>0</v>
      </c>
      <c r="M360" s="55">
        <v>0</v>
      </c>
    </row>
    <row r="361" spans="1:13" ht="29.4" thickBot="1" x14ac:dyDescent="0.6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7"/>
        <v>84076.54</v>
      </c>
      <c r="H361" s="54">
        <v>104356.54</v>
      </c>
      <c r="I361" s="54">
        <f t="shared" si="19"/>
        <v>0</v>
      </c>
      <c r="J361" s="54">
        <v>104356.54</v>
      </c>
      <c r="K361" s="55">
        <f t="shared" si="18"/>
        <v>0</v>
      </c>
      <c r="L361" s="55">
        <v>20280</v>
      </c>
      <c r="M361" s="55">
        <v>20280</v>
      </c>
    </row>
    <row r="362" spans="1:13" ht="29.4" thickBot="1" x14ac:dyDescent="0.6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7"/>
        <v>59510</v>
      </c>
      <c r="H362" s="54">
        <v>59630</v>
      </c>
      <c r="I362" s="54">
        <f t="shared" si="19"/>
        <v>0</v>
      </c>
      <c r="J362" s="54">
        <v>59630</v>
      </c>
      <c r="K362" s="55">
        <f t="shared" si="18"/>
        <v>0</v>
      </c>
      <c r="L362" s="55">
        <v>120</v>
      </c>
      <c r="M362" s="55">
        <v>120</v>
      </c>
    </row>
    <row r="363" spans="1:13" ht="29.4" thickBot="1" x14ac:dyDescent="0.6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7"/>
        <v>42373</v>
      </c>
      <c r="H363" s="54">
        <v>43933</v>
      </c>
      <c r="I363" s="54">
        <f t="shared" si="19"/>
        <v>0</v>
      </c>
      <c r="J363" s="54">
        <v>43933</v>
      </c>
      <c r="K363" s="55">
        <f t="shared" si="18"/>
        <v>0</v>
      </c>
      <c r="L363" s="55">
        <v>1560</v>
      </c>
      <c r="M363" s="55">
        <v>1560</v>
      </c>
    </row>
    <row r="364" spans="1:13" ht="29.4" thickBot="1" x14ac:dyDescent="0.6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7"/>
        <v>47700</v>
      </c>
      <c r="H364" s="54">
        <v>47700</v>
      </c>
      <c r="I364" s="54">
        <f t="shared" si="19"/>
        <v>0</v>
      </c>
      <c r="J364" s="54">
        <v>47700</v>
      </c>
      <c r="K364" s="55">
        <f t="shared" si="18"/>
        <v>0</v>
      </c>
      <c r="L364" s="55"/>
      <c r="M364" s="55"/>
    </row>
    <row r="365" spans="1:13" ht="29.4" thickBot="1" x14ac:dyDescent="0.6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7"/>
        <v>59749</v>
      </c>
      <c r="H365" s="54">
        <v>67569</v>
      </c>
      <c r="I365" s="54">
        <f t="shared" si="19"/>
        <v>0</v>
      </c>
      <c r="J365" s="54">
        <v>67569</v>
      </c>
      <c r="K365" s="55">
        <f t="shared" si="18"/>
        <v>0</v>
      </c>
      <c r="L365" s="55">
        <v>7820</v>
      </c>
      <c r="M365" s="55">
        <v>7820</v>
      </c>
    </row>
    <row r="366" spans="1:13" ht="29.4" thickBot="1" x14ac:dyDescent="0.6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7"/>
        <v>250520</v>
      </c>
      <c r="H366" s="54">
        <v>257870</v>
      </c>
      <c r="I366" s="54">
        <f t="shared" si="19"/>
        <v>0</v>
      </c>
      <c r="J366" s="54">
        <v>257870</v>
      </c>
      <c r="K366" s="55">
        <f t="shared" si="18"/>
        <v>0</v>
      </c>
      <c r="L366" s="55">
        <v>7350</v>
      </c>
      <c r="M366" s="55">
        <v>7350</v>
      </c>
    </row>
    <row r="367" spans="1:13" ht="29.4" thickBot="1" x14ac:dyDescent="0.6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7"/>
        <v>259791.5</v>
      </c>
      <c r="H367" s="54">
        <v>269691.5</v>
      </c>
      <c r="I367" s="54">
        <f t="shared" si="19"/>
        <v>0</v>
      </c>
      <c r="J367" s="54">
        <v>269691.5</v>
      </c>
      <c r="K367" s="55">
        <f t="shared" si="18"/>
        <v>0</v>
      </c>
      <c r="L367" s="55">
        <v>9900</v>
      </c>
      <c r="M367" s="55">
        <v>9900</v>
      </c>
    </row>
    <row r="368" spans="1:13" ht="29.4" thickBot="1" x14ac:dyDescent="0.6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7"/>
        <v>64027.199999999997</v>
      </c>
      <c r="H368" s="54">
        <v>65947.199999999997</v>
      </c>
      <c r="I368" s="54">
        <f t="shared" si="19"/>
        <v>0</v>
      </c>
      <c r="J368" s="54">
        <v>65947.199999999997</v>
      </c>
      <c r="K368" s="55">
        <f t="shared" si="18"/>
        <v>0</v>
      </c>
      <c r="L368" s="55">
        <v>1920</v>
      </c>
      <c r="M368" s="55">
        <v>1920</v>
      </c>
    </row>
    <row r="369" spans="1:13" ht="29.4" thickBot="1" x14ac:dyDescent="0.6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7"/>
        <v>500</v>
      </c>
      <c r="H369" s="54">
        <v>980</v>
      </c>
      <c r="I369" s="54">
        <f t="shared" si="19"/>
        <v>0</v>
      </c>
      <c r="J369" s="54">
        <v>980</v>
      </c>
      <c r="K369" s="55">
        <f t="shared" si="18"/>
        <v>0</v>
      </c>
      <c r="L369" s="55">
        <v>480</v>
      </c>
      <c r="M369" s="55">
        <v>480</v>
      </c>
    </row>
    <row r="370" spans="1:13" ht="29.4" thickBot="1" x14ac:dyDescent="0.6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7"/>
        <v>5435</v>
      </c>
      <c r="H370" s="54">
        <v>7435</v>
      </c>
      <c r="I370" s="54">
        <f t="shared" si="19"/>
        <v>0</v>
      </c>
      <c r="J370" s="54">
        <v>7435</v>
      </c>
      <c r="K370" s="55">
        <f t="shared" si="18"/>
        <v>0</v>
      </c>
      <c r="L370" s="55">
        <v>2000</v>
      </c>
      <c r="M370" s="55">
        <v>2000</v>
      </c>
    </row>
    <row r="371" spans="1:13" ht="29.4" thickBot="1" x14ac:dyDescent="0.6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7"/>
        <v>8770</v>
      </c>
      <c r="H371" s="54">
        <v>31010</v>
      </c>
      <c r="I371" s="54">
        <f t="shared" si="19"/>
        <v>0</v>
      </c>
      <c r="J371" s="54">
        <v>31010</v>
      </c>
      <c r="K371" s="55">
        <f t="shared" si="18"/>
        <v>0</v>
      </c>
      <c r="L371" s="55">
        <v>22240</v>
      </c>
      <c r="M371" s="55">
        <v>22240</v>
      </c>
    </row>
    <row r="372" spans="1:13" ht="29.4" thickBot="1" x14ac:dyDescent="0.6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7"/>
        <v>2600</v>
      </c>
      <c r="H372" s="54">
        <v>2600</v>
      </c>
      <c r="I372" s="54">
        <f t="shared" si="19"/>
        <v>0</v>
      </c>
      <c r="J372" s="54">
        <v>2600</v>
      </c>
      <c r="K372" s="55">
        <f t="shared" si="18"/>
        <v>0</v>
      </c>
      <c r="L372" s="55"/>
      <c r="M372" s="55"/>
    </row>
    <row r="373" spans="1:13" ht="29.4" thickBot="1" x14ac:dyDescent="0.6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7"/>
        <v>1200</v>
      </c>
      <c r="H373" s="54">
        <v>1200</v>
      </c>
      <c r="I373" s="54">
        <f t="shared" si="19"/>
        <v>0</v>
      </c>
      <c r="J373" s="54">
        <v>1200</v>
      </c>
      <c r="K373" s="55">
        <f t="shared" si="18"/>
        <v>0</v>
      </c>
      <c r="L373" s="55"/>
      <c r="M373" s="55"/>
    </row>
    <row r="374" spans="1:13" ht="29.4" thickBot="1" x14ac:dyDescent="0.6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7"/>
        <v>2640</v>
      </c>
      <c r="H374" s="54">
        <v>3960</v>
      </c>
      <c r="I374" s="54">
        <f t="shared" si="19"/>
        <v>0</v>
      </c>
      <c r="J374" s="54">
        <v>3960</v>
      </c>
      <c r="K374" s="55">
        <f t="shared" si="18"/>
        <v>0</v>
      </c>
      <c r="L374" s="55">
        <v>1320</v>
      </c>
      <c r="M374" s="55">
        <v>1320</v>
      </c>
    </row>
    <row r="375" spans="1:13" ht="29.4" thickBot="1" x14ac:dyDescent="0.6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7"/>
        <v>9480</v>
      </c>
      <c r="H375" s="54">
        <v>9480</v>
      </c>
      <c r="I375" s="54">
        <f t="shared" si="19"/>
        <v>0</v>
      </c>
      <c r="J375" s="54">
        <v>9480</v>
      </c>
      <c r="K375" s="55">
        <f t="shared" si="18"/>
        <v>0</v>
      </c>
      <c r="L375" s="55"/>
      <c r="M375" s="55"/>
    </row>
    <row r="376" spans="1:13" ht="29.4" thickBot="1" x14ac:dyDescent="0.6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7"/>
        <v>1500</v>
      </c>
      <c r="H376" s="54">
        <v>1500</v>
      </c>
      <c r="I376" s="54">
        <f t="shared" si="19"/>
        <v>0</v>
      </c>
      <c r="J376" s="54">
        <v>1500</v>
      </c>
      <c r="K376" s="55">
        <f t="shared" si="18"/>
        <v>0</v>
      </c>
      <c r="L376" s="55"/>
      <c r="M376" s="55"/>
    </row>
    <row r="377" spans="1:13" ht="29.4" thickBot="1" x14ac:dyDescent="0.6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7"/>
        <v>9020</v>
      </c>
      <c r="H377" s="54">
        <v>9700</v>
      </c>
      <c r="I377" s="54">
        <f t="shared" si="19"/>
        <v>0</v>
      </c>
      <c r="J377" s="54">
        <v>9700</v>
      </c>
      <c r="K377" s="55">
        <f t="shared" si="18"/>
        <v>0</v>
      </c>
      <c r="L377" s="55">
        <v>680</v>
      </c>
      <c r="M377" s="55">
        <v>680</v>
      </c>
    </row>
    <row r="378" spans="1:13" ht="29.4" thickBot="1" x14ac:dyDescent="0.6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7"/>
        <v>15295</v>
      </c>
      <c r="H378" s="54">
        <v>15295</v>
      </c>
      <c r="I378" s="54">
        <f t="shared" si="19"/>
        <v>0</v>
      </c>
      <c r="J378" s="54">
        <v>15295</v>
      </c>
      <c r="K378" s="55">
        <f t="shared" si="18"/>
        <v>0</v>
      </c>
      <c r="L378" s="55"/>
      <c r="M378" s="55"/>
    </row>
    <row r="379" spans="1:13" ht="29.4" thickBot="1" x14ac:dyDescent="0.6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7"/>
        <v>84716</v>
      </c>
      <c r="H379" s="54">
        <v>88996</v>
      </c>
      <c r="I379" s="54">
        <f t="shared" si="19"/>
        <v>0</v>
      </c>
      <c r="J379" s="54">
        <v>88996</v>
      </c>
      <c r="K379" s="55">
        <f t="shared" si="18"/>
        <v>0</v>
      </c>
      <c r="L379" s="55">
        <v>4280</v>
      </c>
      <c r="M379" s="55">
        <v>4280</v>
      </c>
    </row>
    <row r="380" spans="1:13" ht="29.4" thickBot="1" x14ac:dyDescent="0.6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7"/>
        <v>26111</v>
      </c>
      <c r="H380" s="54">
        <v>26111</v>
      </c>
      <c r="I380" s="54">
        <f t="shared" si="19"/>
        <v>0</v>
      </c>
      <c r="J380" s="54">
        <v>26111</v>
      </c>
      <c r="K380" s="55">
        <f t="shared" si="18"/>
        <v>0</v>
      </c>
      <c r="L380" s="55"/>
      <c r="M380" s="55"/>
    </row>
    <row r="381" spans="1:13" ht="29.4" thickBot="1" x14ac:dyDescent="0.6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7"/>
        <v>15870</v>
      </c>
      <c r="H381" s="54">
        <v>16470</v>
      </c>
      <c r="I381" s="54">
        <f t="shared" si="19"/>
        <v>0</v>
      </c>
      <c r="J381" s="54">
        <v>16470</v>
      </c>
      <c r="K381" s="55">
        <f t="shared" si="18"/>
        <v>0</v>
      </c>
      <c r="L381" s="55">
        <v>600</v>
      </c>
      <c r="M381" s="55">
        <v>600</v>
      </c>
    </row>
    <row r="382" spans="1:13" ht="29.4" thickBot="1" x14ac:dyDescent="0.6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7"/>
        <v>14629</v>
      </c>
      <c r="H382" s="54">
        <v>15409</v>
      </c>
      <c r="I382" s="54">
        <f t="shared" si="19"/>
        <v>0</v>
      </c>
      <c r="J382" s="54">
        <v>15409</v>
      </c>
      <c r="K382" s="55">
        <f t="shared" si="18"/>
        <v>0</v>
      </c>
      <c r="L382" s="55">
        <v>780</v>
      </c>
      <c r="M382" s="55">
        <v>780</v>
      </c>
    </row>
    <row r="383" spans="1:13" ht="29.4" thickBot="1" x14ac:dyDescent="0.6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7"/>
        <v>14084</v>
      </c>
      <c r="H383" s="54">
        <v>14804</v>
      </c>
      <c r="I383" s="54">
        <f t="shared" si="19"/>
        <v>0</v>
      </c>
      <c r="J383" s="54">
        <v>14804</v>
      </c>
      <c r="K383" s="55">
        <f t="shared" si="18"/>
        <v>0</v>
      </c>
      <c r="L383" s="55">
        <v>720</v>
      </c>
      <c r="M383" s="55">
        <v>720</v>
      </c>
    </row>
    <row r="384" spans="1:13" ht="29.4" thickBot="1" x14ac:dyDescent="0.6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7"/>
        <v>13727.5</v>
      </c>
      <c r="H384" s="54">
        <v>14867.5</v>
      </c>
      <c r="I384" s="54">
        <f t="shared" si="19"/>
        <v>0</v>
      </c>
      <c r="J384" s="54">
        <v>14867.5</v>
      </c>
      <c r="K384" s="55">
        <f t="shared" si="18"/>
        <v>0</v>
      </c>
      <c r="L384" s="55">
        <v>1140</v>
      </c>
      <c r="M384" s="55">
        <v>1140</v>
      </c>
    </row>
    <row r="385" spans="1:13" ht="29.4" thickBot="1" x14ac:dyDescent="0.6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7"/>
        <v>35541</v>
      </c>
      <c r="H385" s="54">
        <v>35661</v>
      </c>
      <c r="I385" s="54">
        <f t="shared" si="19"/>
        <v>0</v>
      </c>
      <c r="J385" s="54">
        <v>35661</v>
      </c>
      <c r="K385" s="55">
        <f t="shared" si="18"/>
        <v>0</v>
      </c>
      <c r="L385" s="55">
        <v>120</v>
      </c>
      <c r="M385" s="55">
        <v>120</v>
      </c>
    </row>
    <row r="386" spans="1:13" ht="29.4" thickBot="1" x14ac:dyDescent="0.6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ref="G386:G443" si="20">H386-M386</f>
        <v>3870</v>
      </c>
      <c r="H386" s="54">
        <v>3990</v>
      </c>
      <c r="I386" s="54">
        <f t="shared" si="19"/>
        <v>0</v>
      </c>
      <c r="J386" s="54">
        <v>3990</v>
      </c>
      <c r="K386" s="55">
        <f t="shared" si="18"/>
        <v>0</v>
      </c>
      <c r="L386" s="55">
        <v>120</v>
      </c>
      <c r="M386" s="55">
        <v>120</v>
      </c>
    </row>
    <row r="387" spans="1:13" ht="29.4" thickBot="1" x14ac:dyDescent="0.6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20"/>
        <v>1800</v>
      </c>
      <c r="H387" s="54">
        <v>1800</v>
      </c>
      <c r="I387" s="54">
        <f t="shared" si="19"/>
        <v>0</v>
      </c>
      <c r="J387" s="54">
        <v>1800</v>
      </c>
      <c r="K387" s="55">
        <f t="shared" si="18"/>
        <v>0</v>
      </c>
      <c r="L387" s="55"/>
      <c r="M387" s="55"/>
    </row>
    <row r="388" spans="1:13" ht="29.4" thickBot="1" x14ac:dyDescent="0.6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20"/>
        <v>1026</v>
      </c>
      <c r="H388" s="54">
        <v>1026</v>
      </c>
      <c r="I388" s="54">
        <f t="shared" si="19"/>
        <v>0</v>
      </c>
      <c r="J388" s="54">
        <v>1026</v>
      </c>
      <c r="K388" s="55">
        <f t="shared" ref="K388:K445" si="21">M388-L388</f>
        <v>0</v>
      </c>
      <c r="L388" s="55"/>
      <c r="M388" s="55"/>
    </row>
    <row r="389" spans="1:13" ht="29.4" thickBot="1" x14ac:dyDescent="0.6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20"/>
        <v>2264</v>
      </c>
      <c r="H389" s="54">
        <v>7364</v>
      </c>
      <c r="I389" s="54">
        <f t="shared" si="19"/>
        <v>0</v>
      </c>
      <c r="J389" s="54">
        <v>7364</v>
      </c>
      <c r="K389" s="55">
        <f t="shared" si="21"/>
        <v>0</v>
      </c>
      <c r="L389" s="55">
        <v>5100</v>
      </c>
      <c r="M389" s="55">
        <v>5100</v>
      </c>
    </row>
    <row r="390" spans="1:13" ht="29.4" thickBot="1" x14ac:dyDescent="0.6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20"/>
        <v>42386</v>
      </c>
      <c r="H390" s="54">
        <v>47936</v>
      </c>
      <c r="I390" s="54">
        <f t="shared" si="19"/>
        <v>0</v>
      </c>
      <c r="J390" s="54">
        <v>47936</v>
      </c>
      <c r="K390" s="55">
        <f t="shared" si="21"/>
        <v>0</v>
      </c>
      <c r="L390" s="55">
        <v>5550</v>
      </c>
      <c r="M390" s="55">
        <v>5550</v>
      </c>
    </row>
    <row r="391" spans="1:13" ht="29.4" thickBot="1" x14ac:dyDescent="0.6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20"/>
        <v>11007</v>
      </c>
      <c r="H391" s="54">
        <v>13967</v>
      </c>
      <c r="I391" s="54">
        <f t="shared" si="19"/>
        <v>0</v>
      </c>
      <c r="J391" s="54">
        <v>13967</v>
      </c>
      <c r="K391" s="55">
        <f t="shared" si="21"/>
        <v>0</v>
      </c>
      <c r="L391" s="55">
        <v>2960</v>
      </c>
      <c r="M391" s="55">
        <v>2960</v>
      </c>
    </row>
    <row r="392" spans="1:13" ht="29.4" thickBot="1" x14ac:dyDescent="0.6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20"/>
        <v>0</v>
      </c>
      <c r="H392" s="54">
        <v>0</v>
      </c>
      <c r="I392" s="54">
        <f t="shared" si="19"/>
        <v>0</v>
      </c>
      <c r="J392" s="54">
        <v>0</v>
      </c>
      <c r="K392" s="55">
        <f t="shared" si="21"/>
        <v>0</v>
      </c>
      <c r="L392" s="55"/>
      <c r="M392" s="55"/>
    </row>
    <row r="393" spans="1:13" ht="29.4" thickBot="1" x14ac:dyDescent="0.6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20"/>
        <v>0</v>
      </c>
      <c r="H393" s="54">
        <v>0</v>
      </c>
      <c r="I393" s="54">
        <f t="shared" si="19"/>
        <v>0</v>
      </c>
      <c r="J393" s="54">
        <v>0</v>
      </c>
      <c r="K393" s="55">
        <f t="shared" si="21"/>
        <v>0</v>
      </c>
      <c r="L393" s="55"/>
      <c r="M393" s="55"/>
    </row>
    <row r="394" spans="1:13" ht="29.4" thickBot="1" x14ac:dyDescent="0.6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20"/>
        <v>15820</v>
      </c>
      <c r="H394" s="54">
        <v>18450</v>
      </c>
      <c r="I394" s="54">
        <f t="shared" ref="I394:I452" si="22">J394-H394</f>
        <v>0</v>
      </c>
      <c r="J394" s="54">
        <v>18450</v>
      </c>
      <c r="K394" s="55">
        <f t="shared" si="21"/>
        <v>0</v>
      </c>
      <c r="L394" s="55">
        <v>2630</v>
      </c>
      <c r="M394" s="55">
        <v>2630</v>
      </c>
    </row>
    <row r="395" spans="1:13" ht="29.4" thickBot="1" x14ac:dyDescent="0.6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20"/>
        <v>1355</v>
      </c>
      <c r="H395" s="54">
        <v>3385</v>
      </c>
      <c r="I395" s="54">
        <f t="shared" si="22"/>
        <v>0</v>
      </c>
      <c r="J395" s="54">
        <v>3385</v>
      </c>
      <c r="K395" s="55">
        <f t="shared" si="21"/>
        <v>0</v>
      </c>
      <c r="L395" s="55">
        <v>2030</v>
      </c>
      <c r="M395" s="55">
        <v>2030</v>
      </c>
    </row>
    <row r="396" spans="1:13" ht="29.4" thickBot="1" x14ac:dyDescent="0.6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20"/>
        <v>2188</v>
      </c>
      <c r="H396" s="54">
        <v>2188</v>
      </c>
      <c r="I396" s="54">
        <f t="shared" si="22"/>
        <v>0</v>
      </c>
      <c r="J396" s="54">
        <v>2188</v>
      </c>
      <c r="K396" s="55">
        <f t="shared" si="21"/>
        <v>0</v>
      </c>
      <c r="L396" s="55"/>
      <c r="M396" s="55"/>
    </row>
    <row r="397" spans="1:13" ht="29.4" thickBot="1" x14ac:dyDescent="0.6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20"/>
        <v>6300</v>
      </c>
      <c r="H397" s="54">
        <v>6300</v>
      </c>
      <c r="I397" s="54">
        <f t="shared" si="22"/>
        <v>0</v>
      </c>
      <c r="J397" s="54">
        <v>6300</v>
      </c>
      <c r="K397" s="55">
        <f t="shared" si="21"/>
        <v>0</v>
      </c>
      <c r="L397" s="55"/>
      <c r="M397" s="55"/>
    </row>
    <row r="398" spans="1:13" ht="29.4" thickBot="1" x14ac:dyDescent="0.6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20"/>
        <v>1000</v>
      </c>
      <c r="H398" s="54">
        <v>1000</v>
      </c>
      <c r="I398" s="54">
        <f t="shared" si="22"/>
        <v>0</v>
      </c>
      <c r="J398" s="54">
        <v>1000</v>
      </c>
      <c r="K398" s="55">
        <f t="shared" si="21"/>
        <v>0</v>
      </c>
      <c r="L398" s="55"/>
      <c r="M398" s="55"/>
    </row>
    <row r="399" spans="1:13" ht="29.4" thickBot="1" x14ac:dyDescent="0.6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20"/>
        <v>1000</v>
      </c>
      <c r="H399" s="54">
        <v>1000</v>
      </c>
      <c r="I399" s="54">
        <f t="shared" si="22"/>
        <v>0</v>
      </c>
      <c r="J399" s="54">
        <v>1000</v>
      </c>
      <c r="K399" s="55">
        <f t="shared" si="21"/>
        <v>0</v>
      </c>
      <c r="L399" s="55"/>
      <c r="M399" s="55"/>
    </row>
    <row r="400" spans="1:13" ht="29.4" thickBot="1" x14ac:dyDescent="0.6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20"/>
        <v>1760</v>
      </c>
      <c r="H400" s="54">
        <v>1760</v>
      </c>
      <c r="I400" s="54">
        <f t="shared" si="22"/>
        <v>0</v>
      </c>
      <c r="J400" s="54">
        <v>1760</v>
      </c>
      <c r="K400" s="55">
        <f t="shared" si="21"/>
        <v>0</v>
      </c>
      <c r="L400" s="55"/>
      <c r="M400" s="55"/>
    </row>
    <row r="401" spans="1:13" ht="29.4" thickBot="1" x14ac:dyDescent="0.6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si="20"/>
        <v>2604</v>
      </c>
      <c r="H401" s="54">
        <v>2604</v>
      </c>
      <c r="I401" s="54">
        <f t="shared" si="22"/>
        <v>0</v>
      </c>
      <c r="J401" s="54">
        <v>2604</v>
      </c>
      <c r="K401" s="55">
        <f t="shared" si="21"/>
        <v>0</v>
      </c>
      <c r="L401" s="55"/>
      <c r="M401" s="55"/>
    </row>
    <row r="402" spans="1:13" ht="29.4" thickBot="1" x14ac:dyDescent="0.6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20"/>
        <v>14816</v>
      </c>
      <c r="H402" s="54">
        <v>14816</v>
      </c>
      <c r="I402" s="54">
        <f t="shared" si="22"/>
        <v>0</v>
      </c>
      <c r="J402" s="54">
        <v>14816</v>
      </c>
      <c r="K402" s="55">
        <f t="shared" si="21"/>
        <v>0</v>
      </c>
      <c r="L402" s="55"/>
      <c r="M402" s="55"/>
    </row>
    <row r="403" spans="1:13" ht="29.4" thickBot="1" x14ac:dyDescent="0.6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20"/>
        <v>7055</v>
      </c>
      <c r="H403" s="54">
        <v>7055</v>
      </c>
      <c r="I403" s="54">
        <f t="shared" si="22"/>
        <v>0</v>
      </c>
      <c r="J403" s="54">
        <v>7055</v>
      </c>
      <c r="K403" s="55">
        <f t="shared" si="21"/>
        <v>0</v>
      </c>
      <c r="L403" s="55"/>
      <c r="M403" s="55"/>
    </row>
    <row r="404" spans="1:13" ht="29.4" thickBot="1" x14ac:dyDescent="0.6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20"/>
        <v>8290</v>
      </c>
      <c r="H404" s="54">
        <v>8650</v>
      </c>
      <c r="I404" s="54">
        <f t="shared" si="22"/>
        <v>0</v>
      </c>
      <c r="J404" s="54">
        <v>8650</v>
      </c>
      <c r="K404" s="55">
        <f t="shared" si="21"/>
        <v>0</v>
      </c>
      <c r="L404" s="55">
        <v>360</v>
      </c>
      <c r="M404" s="55">
        <v>360</v>
      </c>
    </row>
    <row r="405" spans="1:13" ht="29.4" thickBot="1" x14ac:dyDescent="0.6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20"/>
        <v>6976</v>
      </c>
      <c r="H405" s="54">
        <v>6976</v>
      </c>
      <c r="I405" s="54">
        <f t="shared" si="22"/>
        <v>0</v>
      </c>
      <c r="J405" s="54">
        <v>6976</v>
      </c>
      <c r="K405" s="55">
        <f t="shared" si="21"/>
        <v>0</v>
      </c>
      <c r="L405" s="55"/>
      <c r="M405" s="55"/>
    </row>
    <row r="406" spans="1:13" ht="29.4" thickBot="1" x14ac:dyDescent="0.6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20"/>
        <v>3564</v>
      </c>
      <c r="H406" s="54">
        <v>3564</v>
      </c>
      <c r="I406" s="54">
        <f t="shared" si="22"/>
        <v>0</v>
      </c>
      <c r="J406" s="54">
        <v>3564</v>
      </c>
      <c r="K406" s="55">
        <f t="shared" si="21"/>
        <v>0</v>
      </c>
      <c r="L406" s="55"/>
      <c r="M406" s="55"/>
    </row>
    <row r="407" spans="1:13" ht="29.4" thickBot="1" x14ac:dyDescent="0.6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20"/>
        <v>4827</v>
      </c>
      <c r="H407" s="54">
        <v>5187</v>
      </c>
      <c r="I407" s="54">
        <f t="shared" si="22"/>
        <v>0</v>
      </c>
      <c r="J407" s="54">
        <v>5187</v>
      </c>
      <c r="K407" s="55">
        <f t="shared" si="21"/>
        <v>0</v>
      </c>
      <c r="L407" s="55">
        <v>360</v>
      </c>
      <c r="M407" s="55">
        <v>360</v>
      </c>
    </row>
    <row r="408" spans="1:13" ht="29.4" thickBot="1" x14ac:dyDescent="0.6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20"/>
        <v>6641</v>
      </c>
      <c r="H408" s="54">
        <v>6641</v>
      </c>
      <c r="I408" s="54">
        <f t="shared" si="22"/>
        <v>0</v>
      </c>
      <c r="J408" s="54">
        <v>6641</v>
      </c>
      <c r="K408" s="55">
        <f t="shared" si="21"/>
        <v>0</v>
      </c>
      <c r="L408" s="55"/>
      <c r="M408" s="55"/>
    </row>
    <row r="409" spans="1:13" ht="29.4" thickBot="1" x14ac:dyDescent="0.6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20"/>
        <v>1400</v>
      </c>
      <c r="H409" s="54">
        <v>1400</v>
      </c>
      <c r="I409" s="54">
        <f t="shared" si="22"/>
        <v>0</v>
      </c>
      <c r="J409" s="54">
        <v>1400</v>
      </c>
      <c r="K409" s="55">
        <f t="shared" si="21"/>
        <v>0</v>
      </c>
      <c r="L409" s="55"/>
      <c r="M409" s="55"/>
    </row>
    <row r="410" spans="1:13" ht="29.4" thickBot="1" x14ac:dyDescent="0.6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20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1"/>
        <v>0</v>
      </c>
      <c r="L410" s="55"/>
      <c r="M410" s="55"/>
    </row>
    <row r="411" spans="1:13" ht="29.4" thickBot="1" x14ac:dyDescent="0.6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20"/>
        <v>64567</v>
      </c>
      <c r="H411" s="54">
        <v>68387</v>
      </c>
      <c r="I411" s="54">
        <f t="shared" si="22"/>
        <v>0</v>
      </c>
      <c r="J411" s="54">
        <v>68387</v>
      </c>
      <c r="K411" s="55">
        <f t="shared" si="21"/>
        <v>0</v>
      </c>
      <c r="L411" s="55">
        <v>3820</v>
      </c>
      <c r="M411" s="55">
        <v>3820</v>
      </c>
    </row>
    <row r="412" spans="1:13" ht="29.4" thickBot="1" x14ac:dyDescent="0.6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20"/>
        <v>26855</v>
      </c>
      <c r="H412" s="54">
        <v>28350</v>
      </c>
      <c r="I412" s="54">
        <f t="shared" si="22"/>
        <v>0</v>
      </c>
      <c r="J412" s="54">
        <v>28350</v>
      </c>
      <c r="K412" s="55">
        <f t="shared" si="21"/>
        <v>0</v>
      </c>
      <c r="L412" s="55">
        <v>1495</v>
      </c>
      <c r="M412" s="55">
        <v>1495</v>
      </c>
    </row>
    <row r="413" spans="1:13" ht="29.4" thickBot="1" x14ac:dyDescent="0.6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20"/>
        <v>900</v>
      </c>
      <c r="H413" s="54">
        <v>900</v>
      </c>
      <c r="I413" s="54">
        <f t="shared" si="22"/>
        <v>0</v>
      </c>
      <c r="J413" s="54">
        <v>900</v>
      </c>
      <c r="K413" s="55">
        <f t="shared" si="21"/>
        <v>0</v>
      </c>
      <c r="L413" s="55"/>
      <c r="M413" s="55"/>
    </row>
    <row r="414" spans="1:13" ht="29.4" thickBot="1" x14ac:dyDescent="0.6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20"/>
        <v>2520</v>
      </c>
      <c r="H414" s="54">
        <v>2520</v>
      </c>
      <c r="I414" s="54">
        <f t="shared" si="22"/>
        <v>0</v>
      </c>
      <c r="J414" s="54">
        <v>2520</v>
      </c>
      <c r="K414" s="55">
        <f t="shared" si="21"/>
        <v>0</v>
      </c>
      <c r="L414" s="55"/>
      <c r="M414" s="55"/>
    </row>
    <row r="415" spans="1:13" ht="29.4" thickBot="1" x14ac:dyDescent="0.6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20"/>
        <v>18030</v>
      </c>
      <c r="H415" s="54">
        <v>18210</v>
      </c>
      <c r="I415" s="54">
        <f t="shared" si="22"/>
        <v>0</v>
      </c>
      <c r="J415" s="54">
        <v>18210</v>
      </c>
      <c r="K415" s="55">
        <f t="shared" si="21"/>
        <v>0</v>
      </c>
      <c r="L415" s="55">
        <v>180</v>
      </c>
      <c r="M415" s="55">
        <v>180</v>
      </c>
    </row>
    <row r="416" spans="1:13" ht="29.4" thickBot="1" x14ac:dyDescent="0.6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20"/>
        <v>73054</v>
      </c>
      <c r="H416" s="54">
        <v>73444</v>
      </c>
      <c r="I416" s="54">
        <f t="shared" si="22"/>
        <v>0</v>
      </c>
      <c r="J416" s="54">
        <v>73444</v>
      </c>
      <c r="K416" s="55">
        <f t="shared" si="21"/>
        <v>0</v>
      </c>
      <c r="L416" s="55">
        <v>390</v>
      </c>
      <c r="M416" s="55">
        <v>390</v>
      </c>
    </row>
    <row r="417" spans="1:13" ht="29.4" thickBot="1" x14ac:dyDescent="0.6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20"/>
        <v>36722</v>
      </c>
      <c r="H417" s="54">
        <v>36722</v>
      </c>
      <c r="I417" s="54">
        <f t="shared" si="22"/>
        <v>0</v>
      </c>
      <c r="J417" s="54">
        <v>36722</v>
      </c>
      <c r="K417" s="55">
        <f t="shared" si="21"/>
        <v>0</v>
      </c>
      <c r="L417" s="55"/>
      <c r="M417" s="55"/>
    </row>
    <row r="418" spans="1:13" ht="29.4" thickBot="1" x14ac:dyDescent="0.6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20"/>
        <v>43456</v>
      </c>
      <c r="H418" s="54">
        <v>43456</v>
      </c>
      <c r="I418" s="54">
        <f t="shared" si="22"/>
        <v>0</v>
      </c>
      <c r="J418" s="54">
        <v>43456</v>
      </c>
      <c r="K418" s="55">
        <f t="shared" si="21"/>
        <v>0</v>
      </c>
      <c r="L418" s="55"/>
      <c r="M418" s="55"/>
    </row>
    <row r="419" spans="1:13" ht="29.4" thickBot="1" x14ac:dyDescent="0.6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20"/>
        <v>21280</v>
      </c>
      <c r="H419" s="54">
        <v>24795</v>
      </c>
      <c r="I419" s="54">
        <f t="shared" si="22"/>
        <v>0</v>
      </c>
      <c r="J419" s="54">
        <v>24795</v>
      </c>
      <c r="K419" s="55">
        <f t="shared" si="21"/>
        <v>0</v>
      </c>
      <c r="L419" s="55">
        <v>3515</v>
      </c>
      <c r="M419" s="55">
        <v>3515</v>
      </c>
    </row>
    <row r="420" spans="1:13" ht="29.4" thickBot="1" x14ac:dyDescent="0.6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20"/>
        <v>2700</v>
      </c>
      <c r="H420" s="54">
        <v>2700</v>
      </c>
      <c r="I420" s="54">
        <f t="shared" si="22"/>
        <v>0</v>
      </c>
      <c r="J420" s="54">
        <v>2700</v>
      </c>
      <c r="K420" s="55">
        <f t="shared" si="21"/>
        <v>0</v>
      </c>
      <c r="L420" s="55"/>
      <c r="M420" s="55"/>
    </row>
    <row r="421" spans="1:13" ht="29.4" thickBot="1" x14ac:dyDescent="0.6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20"/>
        <v>19880</v>
      </c>
      <c r="H421" s="54">
        <v>20610</v>
      </c>
      <c r="I421" s="54">
        <f t="shared" si="22"/>
        <v>0</v>
      </c>
      <c r="J421" s="54">
        <v>20610</v>
      </c>
      <c r="K421" s="55">
        <f t="shared" si="21"/>
        <v>0</v>
      </c>
      <c r="L421" s="55">
        <v>730</v>
      </c>
      <c r="M421" s="55">
        <v>730</v>
      </c>
    </row>
    <row r="422" spans="1:13" ht="29.4" thickBot="1" x14ac:dyDescent="0.6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20"/>
        <v>21034.5</v>
      </c>
      <c r="H422" s="54">
        <v>26344.5</v>
      </c>
      <c r="I422" s="54">
        <f t="shared" si="22"/>
        <v>0</v>
      </c>
      <c r="J422" s="54">
        <v>26344.5</v>
      </c>
      <c r="K422" s="55">
        <f t="shared" si="21"/>
        <v>0</v>
      </c>
      <c r="L422" s="55">
        <v>5310</v>
      </c>
      <c r="M422" s="55">
        <v>5310</v>
      </c>
    </row>
    <row r="423" spans="1:13" ht="29.4" thickBot="1" x14ac:dyDescent="0.6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20"/>
        <v>13995.3</v>
      </c>
      <c r="H423" s="54">
        <v>15285.3</v>
      </c>
      <c r="I423" s="54">
        <f t="shared" si="22"/>
        <v>0</v>
      </c>
      <c r="J423" s="54">
        <v>15285.3</v>
      </c>
      <c r="K423" s="55">
        <f t="shared" si="21"/>
        <v>0</v>
      </c>
      <c r="L423" s="55">
        <v>1290</v>
      </c>
      <c r="M423" s="55">
        <v>1290</v>
      </c>
    </row>
    <row r="424" spans="1:13" ht="29.4" thickBot="1" x14ac:dyDescent="0.6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20"/>
        <v>19807</v>
      </c>
      <c r="H424" s="54">
        <v>20677</v>
      </c>
      <c r="I424" s="54">
        <f t="shared" si="22"/>
        <v>0</v>
      </c>
      <c r="J424" s="54">
        <v>20677</v>
      </c>
      <c r="K424" s="55">
        <f t="shared" si="21"/>
        <v>0</v>
      </c>
      <c r="L424" s="55">
        <v>870</v>
      </c>
      <c r="M424" s="55">
        <v>870</v>
      </c>
    </row>
    <row r="425" spans="1:13" ht="29.4" thickBot="1" x14ac:dyDescent="0.6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20"/>
        <v>33793</v>
      </c>
      <c r="H425" s="54">
        <v>33913</v>
      </c>
      <c r="I425" s="54">
        <f t="shared" si="22"/>
        <v>0</v>
      </c>
      <c r="J425" s="54">
        <v>33913</v>
      </c>
      <c r="K425" s="55">
        <f t="shared" si="21"/>
        <v>0</v>
      </c>
      <c r="L425" s="55">
        <v>120</v>
      </c>
      <c r="M425" s="55">
        <v>120</v>
      </c>
    </row>
    <row r="426" spans="1:13" ht="29.4" thickBot="1" x14ac:dyDescent="0.6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20"/>
        <v>33617</v>
      </c>
      <c r="H426" s="54">
        <v>34757</v>
      </c>
      <c r="I426" s="54">
        <f t="shared" si="22"/>
        <v>0</v>
      </c>
      <c r="J426" s="54">
        <v>34757</v>
      </c>
      <c r="K426" s="55">
        <f t="shared" si="21"/>
        <v>0</v>
      </c>
      <c r="L426" s="55">
        <v>1140</v>
      </c>
      <c r="M426" s="55">
        <v>1140</v>
      </c>
    </row>
    <row r="427" spans="1:13" ht="29.4" thickBot="1" x14ac:dyDescent="0.6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20"/>
        <v>568</v>
      </c>
      <c r="H427" s="54">
        <v>568</v>
      </c>
      <c r="I427" s="54">
        <f t="shared" si="22"/>
        <v>0</v>
      </c>
      <c r="J427" s="54">
        <v>568</v>
      </c>
      <c r="K427" s="55">
        <f t="shared" si="21"/>
        <v>0</v>
      </c>
      <c r="L427" s="55"/>
      <c r="M427" s="55"/>
    </row>
    <row r="428" spans="1:13" ht="29.4" thickBot="1" x14ac:dyDescent="0.6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20"/>
        <v>43511</v>
      </c>
      <c r="H428" s="54">
        <v>47601</v>
      </c>
      <c r="I428" s="54">
        <f t="shared" si="22"/>
        <v>0</v>
      </c>
      <c r="J428" s="54">
        <v>47601</v>
      </c>
      <c r="K428" s="55">
        <f t="shared" si="21"/>
        <v>0</v>
      </c>
      <c r="L428" s="55">
        <v>4090</v>
      </c>
      <c r="M428" s="55">
        <v>4090</v>
      </c>
    </row>
    <row r="429" spans="1:13" ht="29.4" thickBot="1" x14ac:dyDescent="0.6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20"/>
        <v>24626.400000000001</v>
      </c>
      <c r="H429" s="54">
        <v>24626.400000000001</v>
      </c>
      <c r="I429" s="54">
        <f t="shared" si="22"/>
        <v>0</v>
      </c>
      <c r="J429" s="54">
        <v>24626.400000000001</v>
      </c>
      <c r="K429" s="55">
        <f t="shared" si="21"/>
        <v>0</v>
      </c>
      <c r="L429" s="55"/>
      <c r="M429" s="55"/>
    </row>
    <row r="430" spans="1:13" ht="29.4" thickBot="1" x14ac:dyDescent="0.6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20"/>
        <v>4426</v>
      </c>
      <c r="H430" s="54">
        <v>4426</v>
      </c>
      <c r="I430" s="54">
        <f t="shared" si="22"/>
        <v>0</v>
      </c>
      <c r="J430" s="54">
        <v>4426</v>
      </c>
      <c r="K430" s="55">
        <f t="shared" si="21"/>
        <v>0</v>
      </c>
      <c r="L430" s="55"/>
      <c r="M430" s="55"/>
    </row>
    <row r="431" spans="1:13" ht="29.4" thickBot="1" x14ac:dyDescent="0.6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20"/>
        <v>15503</v>
      </c>
      <c r="H431" s="54">
        <v>18993</v>
      </c>
      <c r="I431" s="54">
        <f t="shared" si="22"/>
        <v>0</v>
      </c>
      <c r="J431" s="54">
        <v>18993</v>
      </c>
      <c r="K431" s="55">
        <f t="shared" si="21"/>
        <v>0</v>
      </c>
      <c r="L431" s="55">
        <v>3490</v>
      </c>
      <c r="M431" s="55">
        <v>3490</v>
      </c>
    </row>
    <row r="432" spans="1:13" ht="29.4" thickBot="1" x14ac:dyDescent="0.6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20"/>
        <v>17094</v>
      </c>
      <c r="H432" s="54">
        <v>17094</v>
      </c>
      <c r="I432" s="54">
        <f t="shared" si="22"/>
        <v>0</v>
      </c>
      <c r="J432" s="54">
        <v>17094</v>
      </c>
      <c r="K432" s="55">
        <f t="shared" si="21"/>
        <v>0</v>
      </c>
      <c r="L432" s="55"/>
      <c r="M432" s="55"/>
    </row>
    <row r="433" spans="1:13" ht="29.4" thickBot="1" x14ac:dyDescent="0.6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20"/>
        <v>43247</v>
      </c>
      <c r="H433" s="54">
        <v>48087</v>
      </c>
      <c r="I433" s="54">
        <f t="shared" si="22"/>
        <v>0</v>
      </c>
      <c r="J433" s="54">
        <v>48087</v>
      </c>
      <c r="K433" s="55">
        <f t="shared" si="21"/>
        <v>0</v>
      </c>
      <c r="L433" s="55">
        <v>4840</v>
      </c>
      <c r="M433" s="55">
        <v>4840</v>
      </c>
    </row>
    <row r="434" spans="1:13" ht="29.4" thickBot="1" x14ac:dyDescent="0.6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20"/>
        <v>16218</v>
      </c>
      <c r="H434" s="54">
        <v>18993</v>
      </c>
      <c r="I434" s="54">
        <f t="shared" si="22"/>
        <v>0</v>
      </c>
      <c r="J434" s="54">
        <v>18993</v>
      </c>
      <c r="K434" s="55">
        <f t="shared" si="21"/>
        <v>0</v>
      </c>
      <c r="L434" s="55">
        <v>2775</v>
      </c>
      <c r="M434" s="55">
        <v>2775</v>
      </c>
    </row>
    <row r="435" spans="1:13" ht="29.4" thickBot="1" x14ac:dyDescent="0.6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20"/>
        <v>44893</v>
      </c>
      <c r="H435" s="54">
        <v>45473</v>
      </c>
      <c r="I435" s="54">
        <f t="shared" si="22"/>
        <v>0</v>
      </c>
      <c r="J435" s="54">
        <v>45473</v>
      </c>
      <c r="K435" s="55">
        <f t="shared" si="21"/>
        <v>0</v>
      </c>
      <c r="L435" s="55">
        <v>580</v>
      </c>
      <c r="M435" s="55">
        <v>580</v>
      </c>
    </row>
    <row r="436" spans="1:13" ht="29.4" thickBot="1" x14ac:dyDescent="0.6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20"/>
        <v>900</v>
      </c>
      <c r="H436" s="54">
        <v>900</v>
      </c>
      <c r="I436" s="54">
        <f t="shared" si="22"/>
        <v>0</v>
      </c>
      <c r="J436" s="54">
        <v>900</v>
      </c>
      <c r="K436" s="55">
        <f t="shared" si="21"/>
        <v>0</v>
      </c>
      <c r="L436" s="55"/>
      <c r="M436" s="55"/>
    </row>
    <row r="437" spans="1:13" ht="29.4" thickBot="1" x14ac:dyDescent="0.6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20"/>
        <v>360</v>
      </c>
      <c r="H437" s="54">
        <v>360</v>
      </c>
      <c r="I437" s="54">
        <f t="shared" si="22"/>
        <v>0</v>
      </c>
      <c r="J437" s="54">
        <v>360</v>
      </c>
      <c r="K437" s="55">
        <f t="shared" si="21"/>
        <v>0</v>
      </c>
      <c r="L437" s="55"/>
      <c r="M437" s="55"/>
    </row>
    <row r="438" spans="1:13" ht="29.4" thickBot="1" x14ac:dyDescent="0.6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20"/>
        <v>1080</v>
      </c>
      <c r="H438" s="54">
        <v>1080</v>
      </c>
      <c r="I438" s="54">
        <f t="shared" si="22"/>
        <v>0</v>
      </c>
      <c r="J438" s="54">
        <v>1080</v>
      </c>
      <c r="K438" s="55">
        <f t="shared" si="21"/>
        <v>0</v>
      </c>
      <c r="L438" s="55"/>
      <c r="M438" s="55"/>
    </row>
    <row r="439" spans="1:13" ht="29.4" thickBot="1" x14ac:dyDescent="0.6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20"/>
        <v>62757</v>
      </c>
      <c r="H439" s="54">
        <v>63387</v>
      </c>
      <c r="I439" s="54">
        <f t="shared" si="22"/>
        <v>0</v>
      </c>
      <c r="J439" s="54">
        <v>63387</v>
      </c>
      <c r="K439" s="55">
        <f t="shared" si="21"/>
        <v>0</v>
      </c>
      <c r="L439" s="55">
        <v>630</v>
      </c>
      <c r="M439" s="55">
        <v>630</v>
      </c>
    </row>
    <row r="440" spans="1:13" ht="29.4" thickBot="1" x14ac:dyDescent="0.6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20"/>
        <v>18517</v>
      </c>
      <c r="H440" s="54">
        <v>18817</v>
      </c>
      <c r="I440" s="54">
        <f t="shared" si="22"/>
        <v>0</v>
      </c>
      <c r="J440" s="54">
        <v>18817</v>
      </c>
      <c r="K440" s="55">
        <f t="shared" si="21"/>
        <v>0</v>
      </c>
      <c r="L440" s="55">
        <v>300</v>
      </c>
      <c r="M440" s="55">
        <v>300</v>
      </c>
    </row>
    <row r="441" spans="1:13" ht="29.4" thickBot="1" x14ac:dyDescent="0.6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20"/>
        <v>51378</v>
      </c>
      <c r="H441" s="54">
        <v>52278</v>
      </c>
      <c r="I441" s="54">
        <f t="shared" si="22"/>
        <v>0</v>
      </c>
      <c r="J441" s="54">
        <v>52278</v>
      </c>
      <c r="K441" s="55">
        <f t="shared" si="21"/>
        <v>0</v>
      </c>
      <c r="L441" s="55">
        <v>900</v>
      </c>
      <c r="M441" s="55">
        <v>900</v>
      </c>
    </row>
    <row r="442" spans="1:13" ht="29.4" thickBot="1" x14ac:dyDescent="0.6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20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1"/>
        <v>0</v>
      </c>
      <c r="L442" s="55"/>
      <c r="M442" s="55"/>
    </row>
    <row r="443" spans="1:13" ht="29.4" thickBot="1" x14ac:dyDescent="0.6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20"/>
        <v>15426</v>
      </c>
      <c r="H443" s="54">
        <v>16266</v>
      </c>
      <c r="I443" s="54">
        <f t="shared" si="22"/>
        <v>0</v>
      </c>
      <c r="J443" s="54">
        <v>16266</v>
      </c>
      <c r="K443" s="55">
        <f t="shared" si="21"/>
        <v>0</v>
      </c>
      <c r="L443" s="55">
        <v>840</v>
      </c>
      <c r="M443" s="55">
        <v>840</v>
      </c>
    </row>
    <row r="444" spans="1:13" ht="29.4" thickBot="1" x14ac:dyDescent="0.6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ref="G444:G487" si="23">H444-M444</f>
        <v>26785</v>
      </c>
      <c r="H444" s="54">
        <v>27525</v>
      </c>
      <c r="I444" s="54">
        <f t="shared" si="22"/>
        <v>0</v>
      </c>
      <c r="J444" s="54">
        <v>27525</v>
      </c>
      <c r="K444" s="55">
        <f t="shared" si="21"/>
        <v>0</v>
      </c>
      <c r="L444" s="55">
        <v>740</v>
      </c>
      <c r="M444" s="55">
        <v>740</v>
      </c>
    </row>
    <row r="445" spans="1:13" ht="29.4" thickBot="1" x14ac:dyDescent="0.6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23"/>
        <v>2633</v>
      </c>
      <c r="H445" s="54">
        <v>2633</v>
      </c>
      <c r="I445" s="54">
        <f t="shared" si="22"/>
        <v>0</v>
      </c>
      <c r="J445" s="54">
        <v>2633</v>
      </c>
      <c r="K445" s="55">
        <f t="shared" si="21"/>
        <v>0</v>
      </c>
      <c r="L445" s="55"/>
      <c r="M445" s="55"/>
    </row>
    <row r="446" spans="1:13" ht="29.4" thickBot="1" x14ac:dyDescent="0.6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23"/>
        <v>7326</v>
      </c>
      <c r="H446" s="54">
        <v>7326</v>
      </c>
      <c r="I446" s="54">
        <f t="shared" si="22"/>
        <v>0</v>
      </c>
      <c r="J446" s="54">
        <v>7326</v>
      </c>
      <c r="K446" s="55">
        <f t="shared" ref="K446:K487" si="24">M446-L446</f>
        <v>0</v>
      </c>
      <c r="L446" s="55"/>
      <c r="M446" s="55"/>
    </row>
    <row r="447" spans="1:13" ht="29.4" thickBot="1" x14ac:dyDescent="0.6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23"/>
        <v>3510</v>
      </c>
      <c r="H447" s="54">
        <v>3510</v>
      </c>
      <c r="I447" s="54">
        <f t="shared" si="22"/>
        <v>0</v>
      </c>
      <c r="J447" s="54">
        <v>3510</v>
      </c>
      <c r="K447" s="55">
        <f t="shared" si="24"/>
        <v>0</v>
      </c>
      <c r="L447" s="55"/>
      <c r="M447" s="55"/>
    </row>
    <row r="448" spans="1:13" ht="29.4" thickBot="1" x14ac:dyDescent="0.6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23"/>
        <v>12300</v>
      </c>
      <c r="H448" s="54">
        <v>12300</v>
      </c>
      <c r="I448" s="54">
        <f t="shared" si="22"/>
        <v>0</v>
      </c>
      <c r="J448" s="54">
        <v>12300</v>
      </c>
      <c r="K448" s="55">
        <f t="shared" si="24"/>
        <v>0</v>
      </c>
      <c r="L448" s="55"/>
      <c r="M448" s="55"/>
    </row>
    <row r="449" spans="1:13" ht="29.4" thickBot="1" x14ac:dyDescent="0.6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23"/>
        <v>1638</v>
      </c>
      <c r="H449" s="54">
        <v>1638</v>
      </c>
      <c r="I449" s="54">
        <f t="shared" si="22"/>
        <v>0</v>
      </c>
      <c r="J449" s="54">
        <v>1638</v>
      </c>
      <c r="K449" s="55">
        <f t="shared" si="24"/>
        <v>0</v>
      </c>
      <c r="L449" s="55"/>
      <c r="M449" s="55"/>
    </row>
    <row r="450" spans="1:13" ht="29.4" thickBot="1" x14ac:dyDescent="0.6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23"/>
        <v>2090</v>
      </c>
      <c r="H450" s="54">
        <v>2090</v>
      </c>
      <c r="I450" s="54">
        <f t="shared" si="22"/>
        <v>0</v>
      </c>
      <c r="J450" s="54">
        <v>2090</v>
      </c>
      <c r="K450" s="55">
        <f t="shared" si="24"/>
        <v>0</v>
      </c>
      <c r="L450" s="55"/>
      <c r="M450" s="55"/>
    </row>
    <row r="451" spans="1:13" ht="29.4" thickBot="1" x14ac:dyDescent="0.6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23"/>
        <v>25390</v>
      </c>
      <c r="H451" s="54">
        <v>39060</v>
      </c>
      <c r="I451" s="54">
        <f t="shared" si="22"/>
        <v>0</v>
      </c>
      <c r="J451" s="54">
        <v>39060</v>
      </c>
      <c r="K451" s="55">
        <f t="shared" si="24"/>
        <v>0</v>
      </c>
      <c r="L451" s="55">
        <v>13670</v>
      </c>
      <c r="M451" s="55">
        <v>13670</v>
      </c>
    </row>
    <row r="452" spans="1:13" ht="29.4" thickBot="1" x14ac:dyDescent="0.6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23"/>
        <v>21359</v>
      </c>
      <c r="H452" s="54">
        <v>38419</v>
      </c>
      <c r="I452" s="54">
        <f t="shared" si="22"/>
        <v>0</v>
      </c>
      <c r="J452" s="54">
        <v>38419</v>
      </c>
      <c r="K452" s="55">
        <f t="shared" si="24"/>
        <v>0</v>
      </c>
      <c r="L452" s="55">
        <v>17060</v>
      </c>
      <c r="M452" s="55">
        <v>17060</v>
      </c>
    </row>
    <row r="453" spans="1:13" ht="29.4" thickBot="1" x14ac:dyDescent="0.6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23"/>
        <v>2079</v>
      </c>
      <c r="H453" s="54">
        <v>2079</v>
      </c>
      <c r="I453" s="54">
        <f t="shared" ref="I453:I491" si="25">J453-H453</f>
        <v>0</v>
      </c>
      <c r="J453" s="54">
        <v>2079</v>
      </c>
      <c r="K453" s="55">
        <f t="shared" si="24"/>
        <v>0</v>
      </c>
      <c r="L453" s="55"/>
      <c r="M453" s="55"/>
    </row>
    <row r="454" spans="1:13" ht="29.4" thickBot="1" x14ac:dyDescent="0.6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23"/>
        <v>13727</v>
      </c>
      <c r="H454" s="54">
        <v>13727</v>
      </c>
      <c r="I454" s="54">
        <f t="shared" si="25"/>
        <v>0</v>
      </c>
      <c r="J454" s="54">
        <v>13727</v>
      </c>
      <c r="K454" s="55">
        <f t="shared" si="24"/>
        <v>0</v>
      </c>
      <c r="L454" s="55"/>
      <c r="M454" s="55"/>
    </row>
    <row r="455" spans="1:13" ht="29.4" thickBot="1" x14ac:dyDescent="0.6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23"/>
        <v>16108</v>
      </c>
      <c r="H455" s="54">
        <v>37706</v>
      </c>
      <c r="I455" s="54">
        <f t="shared" si="25"/>
        <v>0</v>
      </c>
      <c r="J455" s="54">
        <v>37706</v>
      </c>
      <c r="K455" s="55">
        <f t="shared" si="24"/>
        <v>0</v>
      </c>
      <c r="L455" s="55">
        <v>21598</v>
      </c>
      <c r="M455" s="55">
        <v>21598</v>
      </c>
    </row>
    <row r="456" spans="1:13" ht="29.4" thickBot="1" x14ac:dyDescent="0.6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23"/>
        <v>1</v>
      </c>
      <c r="H456" s="54">
        <v>16403</v>
      </c>
      <c r="I456" s="54">
        <f t="shared" si="25"/>
        <v>0</v>
      </c>
      <c r="J456" s="54">
        <v>16403</v>
      </c>
      <c r="K456" s="55">
        <f t="shared" si="24"/>
        <v>0</v>
      </c>
      <c r="L456" s="55">
        <v>16402</v>
      </c>
      <c r="M456" s="55">
        <v>16402</v>
      </c>
    </row>
    <row r="457" spans="1:13" ht="29.4" thickBot="1" x14ac:dyDescent="0.6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23"/>
        <v>13114</v>
      </c>
      <c r="H457" s="54">
        <v>13264</v>
      </c>
      <c r="I457" s="54">
        <f t="shared" si="25"/>
        <v>0</v>
      </c>
      <c r="J457" s="54">
        <v>13264</v>
      </c>
      <c r="K457" s="55">
        <f t="shared" si="24"/>
        <v>0</v>
      </c>
      <c r="L457" s="55">
        <v>150</v>
      </c>
      <c r="M457" s="55">
        <v>150</v>
      </c>
    </row>
    <row r="458" spans="1:13" ht="29.4" thickBot="1" x14ac:dyDescent="0.6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23"/>
        <v>22685</v>
      </c>
      <c r="H458" s="54">
        <v>22685</v>
      </c>
      <c r="I458" s="54">
        <f t="shared" si="25"/>
        <v>0</v>
      </c>
      <c r="J458" s="54">
        <v>22685</v>
      </c>
      <c r="K458" s="55">
        <f t="shared" si="24"/>
        <v>0</v>
      </c>
      <c r="L458" s="55"/>
      <c r="M458" s="55"/>
    </row>
    <row r="459" spans="1:13" ht="29.4" thickBot="1" x14ac:dyDescent="0.6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23"/>
        <v>49180</v>
      </c>
      <c r="H459" s="54">
        <v>54180</v>
      </c>
      <c r="I459" s="54">
        <f t="shared" si="25"/>
        <v>0</v>
      </c>
      <c r="J459" s="54">
        <v>54180</v>
      </c>
      <c r="K459" s="55">
        <f t="shared" si="24"/>
        <v>0</v>
      </c>
      <c r="L459" s="55">
        <v>5000</v>
      </c>
      <c r="M459" s="55">
        <v>5000</v>
      </c>
    </row>
    <row r="460" spans="1:13" ht="29.4" thickBot="1" x14ac:dyDescent="0.6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23"/>
        <v>47700</v>
      </c>
      <c r="H460" s="54">
        <v>47700</v>
      </c>
      <c r="I460" s="54">
        <f t="shared" si="25"/>
        <v>0</v>
      </c>
      <c r="J460" s="54">
        <v>47700</v>
      </c>
      <c r="K460" s="55">
        <f t="shared" si="24"/>
        <v>0</v>
      </c>
      <c r="L460" s="55"/>
      <c r="M460" s="55"/>
    </row>
    <row r="461" spans="1:13" ht="29.4" thickBot="1" x14ac:dyDescent="0.6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23"/>
        <v>3800</v>
      </c>
      <c r="H461" s="54">
        <v>3800</v>
      </c>
      <c r="I461" s="54">
        <f t="shared" si="25"/>
        <v>0</v>
      </c>
      <c r="J461" s="54">
        <v>3800</v>
      </c>
      <c r="K461" s="55">
        <f t="shared" si="24"/>
        <v>0</v>
      </c>
      <c r="L461" s="55"/>
      <c r="M461" s="55"/>
    </row>
    <row r="462" spans="1:13" ht="29.4" thickBot="1" x14ac:dyDescent="0.6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23"/>
        <v>2280</v>
      </c>
      <c r="H462" s="54">
        <v>2280</v>
      </c>
      <c r="I462" s="54">
        <f t="shared" si="25"/>
        <v>0</v>
      </c>
      <c r="J462" s="54">
        <v>2280</v>
      </c>
      <c r="K462" s="55">
        <f t="shared" si="24"/>
        <v>0</v>
      </c>
      <c r="L462" s="55"/>
      <c r="M462" s="55"/>
    </row>
    <row r="463" spans="1:13" ht="29.4" thickBot="1" x14ac:dyDescent="0.6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23"/>
        <v>51730</v>
      </c>
      <c r="H463" s="54">
        <v>51730</v>
      </c>
      <c r="I463" s="54">
        <f t="shared" si="25"/>
        <v>0</v>
      </c>
      <c r="J463" s="54">
        <v>51730</v>
      </c>
      <c r="K463" s="55">
        <f t="shared" si="24"/>
        <v>0</v>
      </c>
      <c r="L463" s="55"/>
      <c r="M463" s="55"/>
    </row>
    <row r="464" spans="1:13" ht="29.4" thickBot="1" x14ac:dyDescent="0.6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23"/>
        <v>828</v>
      </c>
      <c r="H464" s="54">
        <v>828</v>
      </c>
      <c r="I464" s="54">
        <f t="shared" si="25"/>
        <v>0</v>
      </c>
      <c r="J464" s="54">
        <v>828</v>
      </c>
      <c r="K464" s="55">
        <f t="shared" si="24"/>
        <v>0</v>
      </c>
      <c r="L464" s="55"/>
      <c r="M464" s="55"/>
    </row>
    <row r="465" spans="1:13" ht="29.4" thickBot="1" x14ac:dyDescent="0.6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si="23"/>
        <v>1820</v>
      </c>
      <c r="H465" s="54">
        <v>1820</v>
      </c>
      <c r="I465" s="54">
        <f t="shared" si="25"/>
        <v>0</v>
      </c>
      <c r="J465" s="54">
        <v>1820</v>
      </c>
      <c r="K465" s="55">
        <f t="shared" si="24"/>
        <v>0</v>
      </c>
      <c r="L465" s="55">
        <v>0</v>
      </c>
      <c r="M465" s="55">
        <v>0</v>
      </c>
    </row>
    <row r="466" spans="1:13" ht="29.4" thickBot="1" x14ac:dyDescent="0.6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3"/>
        <v>6571</v>
      </c>
      <c r="H466" s="54">
        <v>6571</v>
      </c>
      <c r="I466" s="54">
        <f t="shared" si="25"/>
        <v>0</v>
      </c>
      <c r="J466" s="54">
        <v>6571</v>
      </c>
      <c r="K466" s="55">
        <f t="shared" si="24"/>
        <v>0</v>
      </c>
      <c r="L466" s="55"/>
      <c r="M466" s="55"/>
    </row>
    <row r="467" spans="1:13" ht="29.4" thickBot="1" x14ac:dyDescent="0.6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3"/>
        <v>24715</v>
      </c>
      <c r="H467" s="54">
        <v>25075</v>
      </c>
      <c r="I467" s="54">
        <f t="shared" si="25"/>
        <v>0</v>
      </c>
      <c r="J467" s="54">
        <v>25075</v>
      </c>
      <c r="K467" s="55">
        <f t="shared" si="24"/>
        <v>0</v>
      </c>
      <c r="L467" s="55">
        <v>360</v>
      </c>
      <c r="M467" s="55">
        <v>360</v>
      </c>
    </row>
    <row r="468" spans="1:13" ht="29.4" thickBot="1" x14ac:dyDescent="0.6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3"/>
        <v>5300</v>
      </c>
      <c r="H468" s="54">
        <v>5300</v>
      </c>
      <c r="I468" s="54">
        <f t="shared" si="25"/>
        <v>0</v>
      </c>
      <c r="J468" s="54">
        <v>5300</v>
      </c>
      <c r="K468" s="55">
        <f t="shared" si="24"/>
        <v>0</v>
      </c>
      <c r="L468" s="55"/>
      <c r="M468" s="55"/>
    </row>
    <row r="469" spans="1:13" ht="29.4" thickBot="1" x14ac:dyDescent="0.6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3"/>
        <v>5530</v>
      </c>
      <c r="H469" s="54">
        <v>5530</v>
      </c>
      <c r="I469" s="54">
        <f t="shared" si="25"/>
        <v>0</v>
      </c>
      <c r="J469" s="54">
        <v>5530</v>
      </c>
      <c r="K469" s="55">
        <f t="shared" si="24"/>
        <v>0</v>
      </c>
      <c r="L469" s="55"/>
      <c r="M469" s="55"/>
    </row>
    <row r="470" spans="1:13" ht="29.4" thickBot="1" x14ac:dyDescent="0.6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3"/>
        <v>23955</v>
      </c>
      <c r="H470" s="54">
        <v>25610</v>
      </c>
      <c r="I470" s="54">
        <f t="shared" si="25"/>
        <v>0</v>
      </c>
      <c r="J470" s="54">
        <v>25610</v>
      </c>
      <c r="K470" s="55">
        <f t="shared" si="24"/>
        <v>0</v>
      </c>
      <c r="L470" s="55">
        <v>1655</v>
      </c>
      <c r="M470" s="55">
        <v>1655</v>
      </c>
    </row>
    <row r="471" spans="1:13" ht="29.4" thickBot="1" x14ac:dyDescent="0.6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3"/>
        <v>7133</v>
      </c>
      <c r="H471" s="54">
        <v>7373</v>
      </c>
      <c r="I471" s="54">
        <f t="shared" si="25"/>
        <v>0</v>
      </c>
      <c r="J471" s="54">
        <v>7373</v>
      </c>
      <c r="K471" s="55">
        <f t="shared" si="24"/>
        <v>0</v>
      </c>
      <c r="L471" s="55">
        <v>240</v>
      </c>
      <c r="M471" s="55">
        <v>240</v>
      </c>
    </row>
    <row r="472" spans="1:13" ht="29.4" thickBot="1" x14ac:dyDescent="0.6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3"/>
        <v>19226</v>
      </c>
      <c r="H472" s="54">
        <v>19946</v>
      </c>
      <c r="I472" s="54">
        <f t="shared" si="25"/>
        <v>0</v>
      </c>
      <c r="J472" s="54">
        <v>19946</v>
      </c>
      <c r="K472" s="55">
        <f t="shared" si="24"/>
        <v>0</v>
      </c>
      <c r="L472" s="55">
        <v>720</v>
      </c>
      <c r="M472" s="55">
        <v>720</v>
      </c>
    </row>
    <row r="473" spans="1:13" ht="29.4" thickBot="1" x14ac:dyDescent="0.6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3"/>
        <v>2880</v>
      </c>
      <c r="H473" s="54">
        <v>3000</v>
      </c>
      <c r="I473" s="54">
        <f t="shared" si="25"/>
        <v>0</v>
      </c>
      <c r="J473" s="54">
        <v>3000</v>
      </c>
      <c r="K473" s="55">
        <f t="shared" si="24"/>
        <v>0</v>
      </c>
      <c r="L473" s="55">
        <v>120</v>
      </c>
      <c r="M473" s="55">
        <v>120</v>
      </c>
    </row>
    <row r="474" spans="1:13" ht="29.4" thickBot="1" x14ac:dyDescent="0.6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3"/>
        <v>3000</v>
      </c>
      <c r="H474" s="54">
        <v>3000</v>
      </c>
      <c r="I474" s="54">
        <f t="shared" si="25"/>
        <v>0</v>
      </c>
      <c r="J474" s="54">
        <v>3000</v>
      </c>
      <c r="K474" s="55">
        <f t="shared" si="24"/>
        <v>0</v>
      </c>
      <c r="L474" s="55"/>
      <c r="M474" s="55"/>
    </row>
    <row r="475" spans="1:13" ht="29.4" thickBot="1" x14ac:dyDescent="0.6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3"/>
        <v>3000</v>
      </c>
      <c r="H475" s="54">
        <v>3000</v>
      </c>
      <c r="I475" s="54">
        <f t="shared" si="25"/>
        <v>0</v>
      </c>
      <c r="J475" s="54">
        <v>3000</v>
      </c>
      <c r="K475" s="55">
        <f t="shared" si="24"/>
        <v>0</v>
      </c>
      <c r="L475" s="55"/>
      <c r="M475" s="55"/>
    </row>
    <row r="476" spans="1:13" ht="29.4" thickBot="1" x14ac:dyDescent="0.6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3"/>
        <v>1200</v>
      </c>
      <c r="H476" s="54">
        <v>1200</v>
      </c>
      <c r="I476" s="54">
        <f t="shared" si="25"/>
        <v>0</v>
      </c>
      <c r="J476" s="54">
        <v>1200</v>
      </c>
      <c r="K476" s="55">
        <f t="shared" si="24"/>
        <v>0</v>
      </c>
      <c r="L476" s="55"/>
      <c r="M476" s="55"/>
    </row>
    <row r="477" spans="1:13" ht="29.4" thickBot="1" x14ac:dyDescent="0.6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3"/>
        <v>6289</v>
      </c>
      <c r="H477" s="54">
        <v>7369</v>
      </c>
      <c r="I477" s="54">
        <f t="shared" si="25"/>
        <v>0</v>
      </c>
      <c r="J477" s="54">
        <v>7369</v>
      </c>
      <c r="K477" s="55">
        <f t="shared" si="24"/>
        <v>0</v>
      </c>
      <c r="L477" s="55">
        <v>1080</v>
      </c>
      <c r="M477" s="55">
        <v>1080</v>
      </c>
    </row>
    <row r="478" spans="1:13" ht="29.4" thickBot="1" x14ac:dyDescent="0.6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3"/>
        <v>840</v>
      </c>
      <c r="H478" s="54">
        <v>1200</v>
      </c>
      <c r="I478" s="54">
        <f t="shared" si="25"/>
        <v>0</v>
      </c>
      <c r="J478" s="54">
        <v>1200</v>
      </c>
      <c r="K478" s="55">
        <f t="shared" si="24"/>
        <v>0</v>
      </c>
      <c r="L478" s="55">
        <v>360</v>
      </c>
      <c r="M478" s="55">
        <v>360</v>
      </c>
    </row>
    <row r="479" spans="1:13" ht="29.4" thickBot="1" x14ac:dyDescent="0.6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3"/>
        <v>1600</v>
      </c>
      <c r="H479" s="54">
        <v>1600</v>
      </c>
      <c r="I479" s="54">
        <f t="shared" si="25"/>
        <v>0</v>
      </c>
      <c r="J479" s="54">
        <v>1600</v>
      </c>
      <c r="K479" s="55">
        <f t="shared" si="24"/>
        <v>0</v>
      </c>
      <c r="L479" s="55"/>
      <c r="M479" s="55"/>
    </row>
    <row r="480" spans="1:13" ht="29.4" thickBot="1" x14ac:dyDescent="0.6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3"/>
        <v>8130</v>
      </c>
      <c r="H480" s="54">
        <v>8250</v>
      </c>
      <c r="I480" s="54">
        <f t="shared" si="25"/>
        <v>0</v>
      </c>
      <c r="J480" s="54">
        <v>8250</v>
      </c>
      <c r="K480" s="55">
        <f t="shared" si="24"/>
        <v>0</v>
      </c>
      <c r="L480" s="55">
        <v>120</v>
      </c>
      <c r="M480" s="55">
        <v>120</v>
      </c>
    </row>
    <row r="481" spans="1:13" ht="29.4" thickBot="1" x14ac:dyDescent="0.6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3"/>
        <v>6039.5</v>
      </c>
      <c r="H481" s="54">
        <v>6089.5</v>
      </c>
      <c r="I481" s="54">
        <f t="shared" si="25"/>
        <v>0</v>
      </c>
      <c r="J481" s="54">
        <v>6089.5</v>
      </c>
      <c r="K481" s="55">
        <f t="shared" si="24"/>
        <v>0</v>
      </c>
      <c r="L481" s="55">
        <v>50</v>
      </c>
      <c r="M481" s="55">
        <v>50</v>
      </c>
    </row>
    <row r="482" spans="1:13" ht="29.4" thickBot="1" x14ac:dyDescent="0.6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3"/>
        <v>4775</v>
      </c>
      <c r="H482" s="54">
        <v>5225</v>
      </c>
      <c r="I482" s="54">
        <f t="shared" si="25"/>
        <v>0</v>
      </c>
      <c r="J482" s="54">
        <v>5225</v>
      </c>
      <c r="K482" s="55">
        <f t="shared" si="24"/>
        <v>0</v>
      </c>
      <c r="L482" s="55">
        <v>450</v>
      </c>
      <c r="M482" s="55">
        <v>450</v>
      </c>
    </row>
    <row r="483" spans="1:13" ht="29.4" thickBot="1" x14ac:dyDescent="0.6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3"/>
        <v>4925</v>
      </c>
      <c r="H483" s="54">
        <v>5225</v>
      </c>
      <c r="I483" s="54">
        <f t="shared" si="25"/>
        <v>0</v>
      </c>
      <c r="J483" s="54">
        <v>5225</v>
      </c>
      <c r="K483" s="55">
        <f t="shared" si="24"/>
        <v>0</v>
      </c>
      <c r="L483" s="55">
        <v>300</v>
      </c>
      <c r="M483" s="55">
        <v>300</v>
      </c>
    </row>
    <row r="484" spans="1:13" ht="29.4" thickBot="1" x14ac:dyDescent="0.6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3"/>
        <v>2466</v>
      </c>
      <c r="H484" s="54">
        <v>2466</v>
      </c>
      <c r="I484" s="54">
        <f t="shared" si="25"/>
        <v>0</v>
      </c>
      <c r="J484" s="54">
        <v>2466</v>
      </c>
      <c r="K484" s="55">
        <f t="shared" si="24"/>
        <v>0</v>
      </c>
      <c r="L484" s="55"/>
      <c r="M484" s="55"/>
    </row>
    <row r="485" spans="1:13" ht="29.4" thickBot="1" x14ac:dyDescent="0.6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3"/>
        <v>4186</v>
      </c>
      <c r="H485" s="54">
        <v>4186</v>
      </c>
      <c r="I485" s="54">
        <f t="shared" si="25"/>
        <v>0</v>
      </c>
      <c r="J485" s="54">
        <v>4186</v>
      </c>
      <c r="K485" s="55">
        <f t="shared" si="24"/>
        <v>0</v>
      </c>
      <c r="L485" s="55"/>
      <c r="M485" s="55"/>
    </row>
    <row r="486" spans="1:13" ht="29.4" thickBot="1" x14ac:dyDescent="0.6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3"/>
        <v>1875</v>
      </c>
      <c r="H486" s="54">
        <v>1875</v>
      </c>
      <c r="I486" s="54">
        <f t="shared" si="25"/>
        <v>0</v>
      </c>
      <c r="J486" s="54">
        <v>1875</v>
      </c>
      <c r="K486" s="55">
        <f t="shared" si="24"/>
        <v>0</v>
      </c>
      <c r="L486" s="55"/>
      <c r="M486" s="55"/>
    </row>
    <row r="487" spans="1:13" ht="29.4" thickBot="1" x14ac:dyDescent="0.6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3"/>
        <v>17220</v>
      </c>
      <c r="H487" s="54">
        <v>21120</v>
      </c>
      <c r="I487" s="54">
        <f t="shared" si="25"/>
        <v>0</v>
      </c>
      <c r="J487" s="54">
        <v>21120</v>
      </c>
      <c r="K487" s="55">
        <f t="shared" si="24"/>
        <v>0</v>
      </c>
      <c r="L487" s="55">
        <v>3900</v>
      </c>
      <c r="M487" s="55">
        <v>3900</v>
      </c>
    </row>
    <row r="488" spans="1:13" ht="29.4" thickBot="1" x14ac:dyDescent="0.6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ref="G488:G531" si="26">H488-M488</f>
        <v>9120</v>
      </c>
      <c r="H488" s="54">
        <v>9360</v>
      </c>
      <c r="I488" s="54">
        <f t="shared" si="25"/>
        <v>0</v>
      </c>
      <c r="J488" s="54">
        <v>9360</v>
      </c>
      <c r="K488" s="55">
        <f t="shared" ref="K488:K533" si="27">M488-L488</f>
        <v>0</v>
      </c>
      <c r="L488" s="55">
        <v>240</v>
      </c>
      <c r="M488" s="55">
        <v>240</v>
      </c>
    </row>
    <row r="489" spans="1:13" ht="29.4" thickBot="1" x14ac:dyDescent="0.6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6"/>
        <v>5133</v>
      </c>
      <c r="H489" s="54">
        <v>6600</v>
      </c>
      <c r="I489" s="54">
        <f t="shared" si="25"/>
        <v>0</v>
      </c>
      <c r="J489" s="54">
        <v>6600</v>
      </c>
      <c r="K489" s="55">
        <f t="shared" si="27"/>
        <v>0</v>
      </c>
      <c r="L489" s="55">
        <v>1467</v>
      </c>
      <c r="M489" s="55">
        <v>1467</v>
      </c>
    </row>
    <row r="490" spans="1:13" ht="29.4" thickBot="1" x14ac:dyDescent="0.6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6"/>
        <v>13405</v>
      </c>
      <c r="H490" s="54">
        <v>14325</v>
      </c>
      <c r="I490" s="54">
        <f t="shared" si="25"/>
        <v>0</v>
      </c>
      <c r="J490" s="54">
        <v>14325</v>
      </c>
      <c r="K490" s="55">
        <f t="shared" si="27"/>
        <v>0</v>
      </c>
      <c r="L490" s="55">
        <v>920</v>
      </c>
      <c r="M490" s="55">
        <v>920</v>
      </c>
    </row>
    <row r="491" spans="1:13" ht="29.4" thickBot="1" x14ac:dyDescent="0.6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6"/>
        <v>18780</v>
      </c>
      <c r="H491" s="54">
        <v>19800</v>
      </c>
      <c r="I491" s="54">
        <f t="shared" si="25"/>
        <v>0</v>
      </c>
      <c r="J491" s="54">
        <v>19800</v>
      </c>
      <c r="K491" s="55">
        <f t="shared" si="27"/>
        <v>0</v>
      </c>
      <c r="L491" s="55">
        <v>1020</v>
      </c>
      <c r="M491" s="55">
        <v>1020</v>
      </c>
    </row>
    <row r="492" spans="1:13" ht="29.4" thickBot="1" x14ac:dyDescent="0.6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6"/>
        <v>4500</v>
      </c>
      <c r="H492" s="54">
        <v>4500</v>
      </c>
      <c r="I492" s="54">
        <f t="shared" ref="I492:I537" si="28">J492-H492</f>
        <v>0</v>
      </c>
      <c r="J492" s="54">
        <v>4500</v>
      </c>
      <c r="K492" s="55">
        <f t="shared" si="27"/>
        <v>0</v>
      </c>
      <c r="L492" s="55"/>
      <c r="M492" s="55"/>
    </row>
    <row r="493" spans="1:13" ht="29.4" thickBot="1" x14ac:dyDescent="0.6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6"/>
        <v>7125</v>
      </c>
      <c r="H493" s="54">
        <v>7125</v>
      </c>
      <c r="I493" s="54">
        <f t="shared" si="28"/>
        <v>0</v>
      </c>
      <c r="J493" s="54">
        <v>7125</v>
      </c>
      <c r="K493" s="55">
        <f t="shared" si="27"/>
        <v>0</v>
      </c>
      <c r="L493" s="55"/>
      <c r="M493" s="55"/>
    </row>
    <row r="494" spans="1:13" ht="29.4" thickBot="1" x14ac:dyDescent="0.6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6"/>
        <v>2400</v>
      </c>
      <c r="H494" s="54">
        <v>2400</v>
      </c>
      <c r="I494" s="54">
        <f t="shared" si="28"/>
        <v>0</v>
      </c>
      <c r="J494" s="54">
        <v>2400</v>
      </c>
      <c r="K494" s="55">
        <f t="shared" si="27"/>
        <v>0</v>
      </c>
      <c r="L494" s="55"/>
      <c r="M494" s="55"/>
    </row>
    <row r="495" spans="1:13" ht="29.4" thickBot="1" x14ac:dyDescent="0.6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6"/>
        <v>600</v>
      </c>
      <c r="H495" s="54">
        <v>600</v>
      </c>
      <c r="I495" s="54">
        <f t="shared" si="28"/>
        <v>0</v>
      </c>
      <c r="J495" s="54">
        <v>600</v>
      </c>
      <c r="K495" s="55">
        <f t="shared" si="27"/>
        <v>0</v>
      </c>
      <c r="L495" s="55"/>
      <c r="M495" s="55"/>
    </row>
    <row r="496" spans="1:13" ht="29.4" thickBot="1" x14ac:dyDescent="0.6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6"/>
        <v>2250</v>
      </c>
      <c r="H496" s="54">
        <v>2250</v>
      </c>
      <c r="I496" s="54">
        <f t="shared" si="28"/>
        <v>0</v>
      </c>
      <c r="J496" s="54">
        <v>2250</v>
      </c>
      <c r="K496" s="55">
        <f t="shared" si="27"/>
        <v>0</v>
      </c>
      <c r="L496" s="55"/>
      <c r="M496" s="55"/>
    </row>
    <row r="497" spans="1:13" ht="29.4" thickBot="1" x14ac:dyDescent="0.6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6"/>
        <v>1950</v>
      </c>
      <c r="H497" s="54">
        <v>1950</v>
      </c>
      <c r="I497" s="54">
        <f t="shared" si="28"/>
        <v>0</v>
      </c>
      <c r="J497" s="54">
        <v>1950</v>
      </c>
      <c r="K497" s="55">
        <f t="shared" si="27"/>
        <v>0</v>
      </c>
      <c r="L497" s="55"/>
      <c r="M497" s="55"/>
    </row>
    <row r="498" spans="1:13" ht="29.4" thickBot="1" x14ac:dyDescent="0.6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6"/>
        <v>3600</v>
      </c>
      <c r="H498" s="54">
        <v>3600</v>
      </c>
      <c r="I498" s="54">
        <f t="shared" si="28"/>
        <v>0</v>
      </c>
      <c r="J498" s="54">
        <v>3600</v>
      </c>
      <c r="K498" s="55">
        <f t="shared" si="27"/>
        <v>0</v>
      </c>
      <c r="L498" s="55"/>
      <c r="M498" s="55"/>
    </row>
    <row r="499" spans="1:13" ht="29.4" thickBot="1" x14ac:dyDescent="0.6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6"/>
        <v>2850</v>
      </c>
      <c r="H499" s="54">
        <v>2850</v>
      </c>
      <c r="I499" s="54">
        <f t="shared" si="28"/>
        <v>0</v>
      </c>
      <c r="J499" s="54">
        <v>2850</v>
      </c>
      <c r="K499" s="55">
        <f t="shared" si="27"/>
        <v>0</v>
      </c>
      <c r="L499" s="55"/>
      <c r="M499" s="55"/>
    </row>
    <row r="500" spans="1:13" ht="29.4" thickBot="1" x14ac:dyDescent="0.6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6"/>
        <v>2880</v>
      </c>
      <c r="H500" s="54">
        <v>3150</v>
      </c>
      <c r="I500" s="54">
        <f t="shared" si="28"/>
        <v>0</v>
      </c>
      <c r="J500" s="54">
        <v>3150</v>
      </c>
      <c r="K500" s="55">
        <f t="shared" si="27"/>
        <v>0</v>
      </c>
      <c r="L500" s="55">
        <v>270</v>
      </c>
      <c r="M500" s="55">
        <v>270</v>
      </c>
    </row>
    <row r="501" spans="1:13" ht="29.4" thickBot="1" x14ac:dyDescent="0.6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6"/>
        <v>2850</v>
      </c>
      <c r="H501" s="54">
        <v>3000</v>
      </c>
      <c r="I501" s="54">
        <f t="shared" si="28"/>
        <v>0</v>
      </c>
      <c r="J501" s="54">
        <v>3000</v>
      </c>
      <c r="K501" s="55">
        <f t="shared" si="27"/>
        <v>0</v>
      </c>
      <c r="L501" s="55">
        <v>150</v>
      </c>
      <c r="M501" s="55">
        <v>150</v>
      </c>
    </row>
    <row r="502" spans="1:13" ht="29.4" thickBot="1" x14ac:dyDescent="0.6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6"/>
        <v>1740</v>
      </c>
      <c r="H502" s="54">
        <v>2220</v>
      </c>
      <c r="I502" s="54">
        <f t="shared" si="28"/>
        <v>0</v>
      </c>
      <c r="J502" s="54">
        <v>2220</v>
      </c>
      <c r="K502" s="55">
        <f t="shared" si="27"/>
        <v>0</v>
      </c>
      <c r="L502" s="55">
        <v>480</v>
      </c>
      <c r="M502" s="55">
        <v>480</v>
      </c>
    </row>
    <row r="503" spans="1:13" ht="29.4" thickBot="1" x14ac:dyDescent="0.6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6"/>
        <v>2920</v>
      </c>
      <c r="H503" s="54">
        <v>4060</v>
      </c>
      <c r="I503" s="54">
        <f t="shared" si="28"/>
        <v>0</v>
      </c>
      <c r="J503" s="54">
        <v>4060</v>
      </c>
      <c r="K503" s="55">
        <f t="shared" si="27"/>
        <v>0</v>
      </c>
      <c r="L503" s="55">
        <v>1140</v>
      </c>
      <c r="M503" s="55">
        <v>1140</v>
      </c>
    </row>
    <row r="504" spans="1:13" ht="29.4" thickBot="1" x14ac:dyDescent="0.6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6"/>
        <v>4020</v>
      </c>
      <c r="H504" s="54">
        <v>4500</v>
      </c>
      <c r="I504" s="54">
        <f t="shared" si="28"/>
        <v>0</v>
      </c>
      <c r="J504" s="54">
        <v>4500</v>
      </c>
      <c r="K504" s="55">
        <f t="shared" si="27"/>
        <v>0</v>
      </c>
      <c r="L504" s="55">
        <v>480</v>
      </c>
      <c r="M504" s="55">
        <v>480</v>
      </c>
    </row>
    <row r="505" spans="1:13" ht="29.4" thickBot="1" x14ac:dyDescent="0.6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6"/>
        <v>695</v>
      </c>
      <c r="H505" s="54">
        <v>695</v>
      </c>
      <c r="I505" s="54">
        <f t="shared" si="28"/>
        <v>0</v>
      </c>
      <c r="J505" s="54">
        <v>695</v>
      </c>
      <c r="K505" s="55">
        <f t="shared" si="27"/>
        <v>0</v>
      </c>
      <c r="L505" s="55"/>
      <c r="M505" s="55"/>
    </row>
    <row r="506" spans="1:13" ht="29.4" thickBot="1" x14ac:dyDescent="0.6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6"/>
        <v>6765</v>
      </c>
      <c r="H506" s="54">
        <v>6765</v>
      </c>
      <c r="I506" s="54">
        <f t="shared" si="28"/>
        <v>0</v>
      </c>
      <c r="J506" s="54">
        <v>6765</v>
      </c>
      <c r="K506" s="55">
        <f t="shared" si="27"/>
        <v>0</v>
      </c>
      <c r="L506" s="55"/>
      <c r="M506" s="55"/>
    </row>
    <row r="507" spans="1:13" ht="29.4" thickBot="1" x14ac:dyDescent="0.6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6"/>
        <v>12193</v>
      </c>
      <c r="H507" s="54">
        <v>12673</v>
      </c>
      <c r="I507" s="54">
        <f t="shared" si="28"/>
        <v>0</v>
      </c>
      <c r="J507" s="54">
        <v>12673</v>
      </c>
      <c r="K507" s="55">
        <f t="shared" si="27"/>
        <v>0</v>
      </c>
      <c r="L507" s="55">
        <v>480</v>
      </c>
      <c r="M507" s="55">
        <v>480</v>
      </c>
    </row>
    <row r="508" spans="1:13" ht="29.4" thickBot="1" x14ac:dyDescent="0.6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6"/>
        <v>6555</v>
      </c>
      <c r="H508" s="54">
        <v>6555</v>
      </c>
      <c r="I508" s="54">
        <f t="shared" si="28"/>
        <v>0</v>
      </c>
      <c r="J508" s="54">
        <v>6555</v>
      </c>
      <c r="K508" s="55">
        <f t="shared" si="27"/>
        <v>0</v>
      </c>
      <c r="L508" s="55"/>
      <c r="M508" s="55"/>
    </row>
    <row r="509" spans="1:13" ht="29.4" thickBot="1" x14ac:dyDescent="0.6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6"/>
        <v>44148</v>
      </c>
      <c r="H509" s="54">
        <v>44708</v>
      </c>
      <c r="I509" s="54">
        <f t="shared" si="28"/>
        <v>0</v>
      </c>
      <c r="J509" s="54">
        <v>44708</v>
      </c>
      <c r="K509" s="55">
        <f t="shared" si="27"/>
        <v>0</v>
      </c>
      <c r="L509" s="55">
        <v>560</v>
      </c>
      <c r="M509" s="55">
        <v>560</v>
      </c>
    </row>
    <row r="510" spans="1:13" ht="29.4" thickBot="1" x14ac:dyDescent="0.6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6"/>
        <v>19088</v>
      </c>
      <c r="H510" s="54">
        <v>19228</v>
      </c>
      <c r="I510" s="54">
        <f t="shared" si="28"/>
        <v>0</v>
      </c>
      <c r="J510" s="54">
        <v>19228</v>
      </c>
      <c r="K510" s="55">
        <f t="shared" si="27"/>
        <v>0</v>
      </c>
      <c r="L510" s="55">
        <v>140</v>
      </c>
      <c r="M510" s="55">
        <v>140</v>
      </c>
    </row>
    <row r="511" spans="1:13" ht="29.4" thickBot="1" x14ac:dyDescent="0.6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6"/>
        <v>9500</v>
      </c>
      <c r="H511" s="54">
        <v>9500</v>
      </c>
      <c r="I511" s="54">
        <f t="shared" si="28"/>
        <v>0</v>
      </c>
      <c r="J511" s="54">
        <v>9500</v>
      </c>
      <c r="K511" s="55">
        <f t="shared" si="27"/>
        <v>0</v>
      </c>
      <c r="L511" s="55"/>
      <c r="M511" s="55"/>
    </row>
    <row r="512" spans="1:13" ht="29.4" thickBot="1" x14ac:dyDescent="0.6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6"/>
        <v>760</v>
      </c>
      <c r="H512" s="54">
        <v>760</v>
      </c>
      <c r="I512" s="54">
        <f t="shared" si="28"/>
        <v>0</v>
      </c>
      <c r="J512" s="54">
        <v>760</v>
      </c>
      <c r="K512" s="55">
        <f t="shared" si="27"/>
        <v>0</v>
      </c>
      <c r="L512" s="55"/>
      <c r="M512" s="55"/>
    </row>
    <row r="513" spans="1:13" ht="29.4" thickBot="1" x14ac:dyDescent="0.6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6"/>
        <v>545</v>
      </c>
      <c r="H513" s="54">
        <v>545</v>
      </c>
      <c r="I513" s="54">
        <f t="shared" si="28"/>
        <v>0</v>
      </c>
      <c r="J513" s="54">
        <v>545</v>
      </c>
      <c r="K513" s="55">
        <f t="shared" si="27"/>
        <v>0</v>
      </c>
      <c r="L513" s="55"/>
      <c r="M513" s="55"/>
    </row>
    <row r="514" spans="1:13" ht="29.4" thickBot="1" x14ac:dyDescent="0.6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6"/>
        <v>396</v>
      </c>
      <c r="H514" s="54">
        <v>396</v>
      </c>
      <c r="I514" s="54">
        <f t="shared" si="28"/>
        <v>0</v>
      </c>
      <c r="J514" s="54">
        <v>396</v>
      </c>
      <c r="K514" s="55">
        <f t="shared" si="27"/>
        <v>0</v>
      </c>
      <c r="L514" s="55"/>
      <c r="M514" s="55"/>
    </row>
    <row r="515" spans="1:13" ht="29.4" thickBot="1" x14ac:dyDescent="0.6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6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7"/>
        <v>0</v>
      </c>
      <c r="L515" s="55"/>
      <c r="M515" s="55"/>
    </row>
    <row r="516" spans="1:13" ht="29.4" thickBot="1" x14ac:dyDescent="0.6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6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7"/>
        <v>0</v>
      </c>
      <c r="L516" s="55"/>
      <c r="M516" s="55"/>
    </row>
    <row r="517" spans="1:13" ht="29.4" thickBot="1" x14ac:dyDescent="0.6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6"/>
        <v>855</v>
      </c>
      <c r="H517" s="54">
        <v>855</v>
      </c>
      <c r="I517" s="54">
        <f t="shared" si="28"/>
        <v>0</v>
      </c>
      <c r="J517" s="54">
        <v>855</v>
      </c>
      <c r="K517" s="55">
        <f t="shared" si="27"/>
        <v>0</v>
      </c>
      <c r="L517" s="55"/>
      <c r="M517" s="55"/>
    </row>
    <row r="518" spans="1:13" ht="29.4" thickBot="1" x14ac:dyDescent="0.6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6"/>
        <v>8964</v>
      </c>
      <c r="H518" s="54">
        <v>8964</v>
      </c>
      <c r="I518" s="54">
        <f t="shared" si="28"/>
        <v>0</v>
      </c>
      <c r="J518" s="54">
        <v>8964</v>
      </c>
      <c r="K518" s="55">
        <f t="shared" si="27"/>
        <v>0</v>
      </c>
      <c r="L518" s="55"/>
      <c r="M518" s="55"/>
    </row>
    <row r="519" spans="1:13" ht="29.4" thickBot="1" x14ac:dyDescent="0.6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6"/>
        <v>18070</v>
      </c>
      <c r="H519" s="54">
        <v>18550</v>
      </c>
      <c r="I519" s="54">
        <f t="shared" si="28"/>
        <v>0</v>
      </c>
      <c r="J519" s="54">
        <v>18550</v>
      </c>
      <c r="K519" s="55">
        <f t="shared" si="27"/>
        <v>0</v>
      </c>
      <c r="L519" s="55">
        <v>480</v>
      </c>
      <c r="M519" s="55">
        <v>480</v>
      </c>
    </row>
    <row r="520" spans="1:13" ht="29.4" thickBot="1" x14ac:dyDescent="0.6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6"/>
        <v>14354</v>
      </c>
      <c r="H520" s="54">
        <v>14354</v>
      </c>
      <c r="I520" s="54">
        <f t="shared" si="28"/>
        <v>0</v>
      </c>
      <c r="J520" s="54">
        <v>14354</v>
      </c>
      <c r="K520" s="55">
        <f t="shared" si="27"/>
        <v>0</v>
      </c>
      <c r="L520" s="55"/>
      <c r="M520" s="55"/>
    </row>
    <row r="521" spans="1:13" ht="29.4" thickBot="1" x14ac:dyDescent="0.6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6"/>
        <v>4748</v>
      </c>
      <c r="H521" s="54">
        <v>4748</v>
      </c>
      <c r="I521" s="54">
        <f t="shared" si="28"/>
        <v>0</v>
      </c>
      <c r="J521" s="54">
        <v>4748</v>
      </c>
      <c r="K521" s="55">
        <f t="shared" si="27"/>
        <v>0</v>
      </c>
      <c r="L521" s="55">
        <v>0</v>
      </c>
      <c r="M521" s="55">
        <v>0</v>
      </c>
    </row>
    <row r="522" spans="1:13" ht="29.4" thickBot="1" x14ac:dyDescent="0.6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6"/>
        <v>107325</v>
      </c>
      <c r="H522" s="54">
        <v>108745</v>
      </c>
      <c r="I522" s="54">
        <f t="shared" si="28"/>
        <v>0</v>
      </c>
      <c r="J522" s="54">
        <v>108745</v>
      </c>
      <c r="K522" s="55">
        <f t="shared" si="27"/>
        <v>0</v>
      </c>
      <c r="L522" s="55">
        <v>1420</v>
      </c>
      <c r="M522" s="55">
        <f>760+660</f>
        <v>1420</v>
      </c>
    </row>
    <row r="523" spans="1:13" ht="29.4" thickBot="1" x14ac:dyDescent="0.6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6"/>
        <v>9009</v>
      </c>
      <c r="H523" s="54">
        <v>9009</v>
      </c>
      <c r="I523" s="54">
        <f t="shared" si="28"/>
        <v>0</v>
      </c>
      <c r="J523" s="54">
        <v>9009</v>
      </c>
      <c r="K523" s="55">
        <f t="shared" si="27"/>
        <v>0</v>
      </c>
      <c r="L523" s="55">
        <v>0</v>
      </c>
      <c r="M523" s="55">
        <v>0</v>
      </c>
    </row>
    <row r="524" spans="1:13" ht="29.4" thickBot="1" x14ac:dyDescent="0.6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6"/>
        <v>4639</v>
      </c>
      <c r="H524" s="54">
        <v>4639</v>
      </c>
      <c r="I524" s="54">
        <f t="shared" si="28"/>
        <v>0</v>
      </c>
      <c r="J524" s="54">
        <v>4639</v>
      </c>
      <c r="K524" s="55">
        <f t="shared" si="27"/>
        <v>0</v>
      </c>
      <c r="L524" s="55"/>
      <c r="M524" s="55"/>
    </row>
    <row r="525" spans="1:13" ht="29.4" thickBot="1" x14ac:dyDescent="0.6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6"/>
        <v>31946</v>
      </c>
      <c r="H525" s="54">
        <v>31946</v>
      </c>
      <c r="I525" s="54">
        <f t="shared" si="28"/>
        <v>0</v>
      </c>
      <c r="J525" s="54">
        <v>31946</v>
      </c>
      <c r="K525" s="55">
        <f t="shared" si="27"/>
        <v>0</v>
      </c>
      <c r="L525" s="55"/>
      <c r="M525" s="55"/>
    </row>
    <row r="526" spans="1:13" ht="29.4" thickBot="1" x14ac:dyDescent="0.6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6"/>
        <v>1930.5</v>
      </c>
      <c r="H526" s="54">
        <v>1930.5</v>
      </c>
      <c r="I526" s="54">
        <f t="shared" si="28"/>
        <v>0</v>
      </c>
      <c r="J526" s="54">
        <v>1930.5</v>
      </c>
      <c r="K526" s="55">
        <f t="shared" si="27"/>
        <v>0</v>
      </c>
      <c r="L526" s="55"/>
      <c r="M526" s="55"/>
    </row>
    <row r="527" spans="1:13" ht="29.4" thickBot="1" x14ac:dyDescent="0.6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6"/>
        <v>26205</v>
      </c>
      <c r="H527" s="54">
        <v>27485</v>
      </c>
      <c r="I527" s="54">
        <f t="shared" si="28"/>
        <v>0</v>
      </c>
      <c r="J527" s="54">
        <v>27485</v>
      </c>
      <c r="K527" s="55">
        <f t="shared" si="27"/>
        <v>0</v>
      </c>
      <c r="L527" s="55">
        <v>1280</v>
      </c>
      <c r="M527" s="55">
        <v>1280</v>
      </c>
    </row>
    <row r="528" spans="1:13" ht="29.4" thickBot="1" x14ac:dyDescent="0.6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6"/>
        <v>2996</v>
      </c>
      <c r="H528" s="54">
        <v>2996</v>
      </c>
      <c r="I528" s="54">
        <f t="shared" si="28"/>
        <v>0</v>
      </c>
      <c r="J528" s="54">
        <v>2996</v>
      </c>
      <c r="K528" s="55">
        <f t="shared" si="27"/>
        <v>0</v>
      </c>
      <c r="L528" s="55"/>
      <c r="M528" s="55"/>
    </row>
    <row r="529" spans="1:13" ht="29.4" thickBot="1" x14ac:dyDescent="0.6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si="26"/>
        <v>1240</v>
      </c>
      <c r="H529" s="54">
        <v>1240</v>
      </c>
      <c r="I529" s="54">
        <f t="shared" si="28"/>
        <v>0</v>
      </c>
      <c r="J529" s="54">
        <v>1240</v>
      </c>
      <c r="K529" s="55">
        <f t="shared" si="27"/>
        <v>0</v>
      </c>
      <c r="L529" s="55"/>
      <c r="M529" s="55"/>
    </row>
    <row r="530" spans="1:13" ht="29.4" thickBot="1" x14ac:dyDescent="0.6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6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7"/>
        <v>0</v>
      </c>
      <c r="L530" s="55"/>
      <c r="M530" s="55"/>
    </row>
    <row r="531" spans="1:13" ht="29.4" thickBot="1" x14ac:dyDescent="0.6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6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si="27"/>
        <v>0</v>
      </c>
      <c r="L531" s="55"/>
      <c r="M531" s="55"/>
    </row>
    <row r="532" spans="1:13" ht="29.4" thickBot="1" x14ac:dyDescent="0.6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ref="G532:G595" si="29">H532-M532</f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7"/>
        <v>0</v>
      </c>
      <c r="L532" s="55"/>
      <c r="M532" s="55"/>
    </row>
    <row r="533" spans="1:13" ht="29.4" thickBot="1" x14ac:dyDescent="0.6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9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7"/>
        <v>0</v>
      </c>
      <c r="L533" s="55"/>
      <c r="M533" s="55"/>
    </row>
    <row r="534" spans="1:13" ht="29.4" thickBot="1" x14ac:dyDescent="0.6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9"/>
        <v>1638</v>
      </c>
      <c r="H534" s="54">
        <v>1638</v>
      </c>
      <c r="I534" s="54">
        <f>J534-H534</f>
        <v>0</v>
      </c>
      <c r="J534" s="54">
        <v>1638</v>
      </c>
      <c r="K534" s="55">
        <f t="shared" ref="K534:K597" si="30">M534-L534</f>
        <v>0</v>
      </c>
      <c r="L534" s="55"/>
      <c r="M534" s="55"/>
    </row>
    <row r="535" spans="1:13" ht="29.4" thickBot="1" x14ac:dyDescent="0.6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9"/>
        <v>1462.5</v>
      </c>
      <c r="H535" s="54">
        <v>1462.5</v>
      </c>
      <c r="I535" s="54">
        <f t="shared" si="28"/>
        <v>0</v>
      </c>
      <c r="J535" s="54">
        <v>1462.5</v>
      </c>
      <c r="K535" s="55">
        <f t="shared" si="30"/>
        <v>0</v>
      </c>
      <c r="L535" s="55"/>
      <c r="M535" s="55"/>
    </row>
    <row r="536" spans="1:13" ht="29.4" thickBot="1" x14ac:dyDescent="0.6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9"/>
        <v>9016.7999999999993</v>
      </c>
      <c r="H536" s="54">
        <v>9316.7999999999993</v>
      </c>
      <c r="I536" s="54">
        <f t="shared" si="28"/>
        <v>0</v>
      </c>
      <c r="J536" s="54">
        <v>9316.7999999999993</v>
      </c>
      <c r="K536" s="55">
        <f t="shared" si="30"/>
        <v>0</v>
      </c>
      <c r="L536" s="55">
        <v>300</v>
      </c>
      <c r="M536" s="55">
        <v>300</v>
      </c>
    </row>
    <row r="537" spans="1:13" ht="29.4" thickBot="1" x14ac:dyDescent="0.6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9"/>
        <v>16644</v>
      </c>
      <c r="H537" s="54">
        <v>16644</v>
      </c>
      <c r="I537" s="54">
        <f t="shared" si="28"/>
        <v>0</v>
      </c>
      <c r="J537" s="54">
        <v>16644</v>
      </c>
      <c r="K537" s="55">
        <f t="shared" si="30"/>
        <v>0</v>
      </c>
      <c r="L537" s="55"/>
      <c r="M537" s="55"/>
    </row>
    <row r="538" spans="1:13" ht="29.4" thickBot="1" x14ac:dyDescent="0.6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9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30"/>
        <v>0</v>
      </c>
      <c r="L538" s="55">
        <v>2040</v>
      </c>
      <c r="M538" s="55">
        <v>2040</v>
      </c>
    </row>
    <row r="539" spans="1:13" ht="29.4" thickBot="1" x14ac:dyDescent="0.6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9"/>
        <v>6000</v>
      </c>
      <c r="H539" s="54">
        <v>6000</v>
      </c>
      <c r="I539" s="54">
        <f t="shared" ref="I539:I565" si="31">J539-H539</f>
        <v>0</v>
      </c>
      <c r="J539" s="54">
        <v>6000</v>
      </c>
      <c r="K539" s="55">
        <f t="shared" si="30"/>
        <v>0</v>
      </c>
      <c r="L539" s="55"/>
      <c r="M539" s="55"/>
    </row>
    <row r="540" spans="1:13" ht="29.4" thickBot="1" x14ac:dyDescent="0.6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9"/>
        <v>15525</v>
      </c>
      <c r="H540" s="54">
        <v>15525</v>
      </c>
      <c r="I540" s="54">
        <f t="shared" si="31"/>
        <v>0</v>
      </c>
      <c r="J540" s="54">
        <v>15525</v>
      </c>
      <c r="K540" s="55">
        <f t="shared" si="30"/>
        <v>0</v>
      </c>
      <c r="L540" s="55"/>
      <c r="M540" s="55"/>
    </row>
    <row r="541" spans="1:13" ht="29.4" thickBot="1" x14ac:dyDescent="0.6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9"/>
        <v>4260</v>
      </c>
      <c r="H541" s="54">
        <v>4860</v>
      </c>
      <c r="I541" s="54">
        <f t="shared" si="31"/>
        <v>0</v>
      </c>
      <c r="J541" s="54">
        <v>4860</v>
      </c>
      <c r="K541" s="55">
        <f t="shared" si="30"/>
        <v>0</v>
      </c>
      <c r="L541" s="55">
        <v>600</v>
      </c>
      <c r="M541" s="55">
        <v>600</v>
      </c>
    </row>
    <row r="542" spans="1:13" ht="29.4" thickBot="1" x14ac:dyDescent="0.6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9"/>
        <v>7960</v>
      </c>
      <c r="H542" s="54">
        <v>8350</v>
      </c>
      <c r="I542" s="54">
        <f t="shared" si="31"/>
        <v>0</v>
      </c>
      <c r="J542" s="54">
        <v>8350</v>
      </c>
      <c r="K542" s="55">
        <f t="shared" si="30"/>
        <v>0</v>
      </c>
      <c r="L542" s="55">
        <v>390</v>
      </c>
      <c r="M542" s="55">
        <v>390</v>
      </c>
    </row>
    <row r="543" spans="1:13" ht="29.4" thickBot="1" x14ac:dyDescent="0.6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9"/>
        <v>14880</v>
      </c>
      <c r="H543" s="54">
        <v>15000</v>
      </c>
      <c r="I543" s="54">
        <f t="shared" si="31"/>
        <v>0</v>
      </c>
      <c r="J543" s="54">
        <v>15000</v>
      </c>
      <c r="K543" s="55">
        <f t="shared" si="30"/>
        <v>0</v>
      </c>
      <c r="L543" s="55">
        <v>120</v>
      </c>
      <c r="M543" s="55">
        <v>120</v>
      </c>
    </row>
    <row r="544" spans="1:13" ht="29.4" thickBot="1" x14ac:dyDescent="0.6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9"/>
        <v>13800</v>
      </c>
      <c r="H544" s="54">
        <v>13800</v>
      </c>
      <c r="I544" s="54">
        <f t="shared" si="31"/>
        <v>0</v>
      </c>
      <c r="J544" s="54">
        <v>13800</v>
      </c>
      <c r="K544" s="55">
        <f t="shared" si="30"/>
        <v>0</v>
      </c>
      <c r="L544" s="55"/>
      <c r="M544" s="55"/>
    </row>
    <row r="545" spans="1:13" ht="29.4" thickBot="1" x14ac:dyDescent="0.6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9"/>
        <v>7200</v>
      </c>
      <c r="H545" s="54">
        <v>7200</v>
      </c>
      <c r="I545" s="54">
        <f t="shared" si="31"/>
        <v>0</v>
      </c>
      <c r="J545" s="54">
        <v>7200</v>
      </c>
      <c r="K545" s="55">
        <f t="shared" si="30"/>
        <v>0</v>
      </c>
      <c r="L545" s="55"/>
      <c r="M545" s="55"/>
    </row>
    <row r="546" spans="1:13" ht="29.4" thickBot="1" x14ac:dyDescent="0.6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9"/>
        <v>5910</v>
      </c>
      <c r="H546" s="54">
        <v>5910</v>
      </c>
      <c r="I546" s="54">
        <f t="shared" si="31"/>
        <v>0</v>
      </c>
      <c r="J546" s="54">
        <v>5910</v>
      </c>
      <c r="K546" s="55">
        <f t="shared" si="30"/>
        <v>0</v>
      </c>
      <c r="L546" s="55"/>
      <c r="M546" s="55"/>
    </row>
    <row r="547" spans="1:13" ht="29.4" thickBot="1" x14ac:dyDescent="0.6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9"/>
        <v>7800</v>
      </c>
      <c r="H547" s="54">
        <v>7800</v>
      </c>
      <c r="I547" s="54">
        <f t="shared" si="31"/>
        <v>0</v>
      </c>
      <c r="J547" s="54">
        <v>7800</v>
      </c>
      <c r="K547" s="55">
        <f t="shared" si="30"/>
        <v>0</v>
      </c>
      <c r="L547" s="55"/>
      <c r="M547" s="55"/>
    </row>
    <row r="548" spans="1:13" ht="29.4" thickBot="1" x14ac:dyDescent="0.6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9"/>
        <v>4370</v>
      </c>
      <c r="H548" s="54">
        <v>4670</v>
      </c>
      <c r="I548" s="54">
        <f t="shared" si="31"/>
        <v>0</v>
      </c>
      <c r="J548" s="54">
        <v>4670</v>
      </c>
      <c r="K548" s="55">
        <f t="shared" si="30"/>
        <v>0</v>
      </c>
      <c r="L548" s="55">
        <v>300</v>
      </c>
      <c r="M548" s="55">
        <v>300</v>
      </c>
    </row>
    <row r="549" spans="1:13" ht="29.4" thickBot="1" x14ac:dyDescent="0.6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9"/>
        <v>20350</v>
      </c>
      <c r="H549" s="54">
        <v>21070</v>
      </c>
      <c r="I549" s="54">
        <f t="shared" si="31"/>
        <v>0</v>
      </c>
      <c r="J549" s="54">
        <v>21070</v>
      </c>
      <c r="K549" s="55">
        <f t="shared" si="30"/>
        <v>0</v>
      </c>
      <c r="L549" s="55">
        <v>720</v>
      </c>
      <c r="M549" s="55">
        <v>720</v>
      </c>
    </row>
    <row r="550" spans="1:13" ht="29.4" thickBot="1" x14ac:dyDescent="0.6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9"/>
        <v>4303</v>
      </c>
      <c r="H550" s="54">
        <v>4603</v>
      </c>
      <c r="I550" s="54">
        <f t="shared" si="31"/>
        <v>0</v>
      </c>
      <c r="J550" s="54">
        <v>4603</v>
      </c>
      <c r="K550" s="55">
        <f t="shared" si="30"/>
        <v>0</v>
      </c>
      <c r="L550" s="55">
        <v>300</v>
      </c>
      <c r="M550" s="55">
        <v>300</v>
      </c>
    </row>
    <row r="551" spans="1:13" ht="29.4" thickBot="1" x14ac:dyDescent="0.6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9"/>
        <v>2788</v>
      </c>
      <c r="H551" s="54">
        <v>2788</v>
      </c>
      <c r="I551" s="54">
        <f t="shared" si="31"/>
        <v>0</v>
      </c>
      <c r="J551" s="54">
        <v>2788</v>
      </c>
      <c r="K551" s="55">
        <f t="shared" si="30"/>
        <v>0</v>
      </c>
      <c r="L551" s="55"/>
      <c r="M551" s="55"/>
    </row>
    <row r="552" spans="1:13" ht="29.4" thickBot="1" x14ac:dyDescent="0.6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9"/>
        <v>7600</v>
      </c>
      <c r="H552" s="54">
        <v>7600</v>
      </c>
      <c r="I552" s="54">
        <f t="shared" si="31"/>
        <v>0</v>
      </c>
      <c r="J552" s="54">
        <v>7600</v>
      </c>
      <c r="K552" s="55">
        <f t="shared" si="30"/>
        <v>0</v>
      </c>
      <c r="L552" s="55"/>
      <c r="M552" s="55"/>
    </row>
    <row r="553" spans="1:13" ht="29.4" thickBot="1" x14ac:dyDescent="0.6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9"/>
        <v>10803</v>
      </c>
      <c r="H553" s="54">
        <v>10923</v>
      </c>
      <c r="I553" s="54">
        <f t="shared" si="31"/>
        <v>0</v>
      </c>
      <c r="J553" s="54">
        <v>10923</v>
      </c>
      <c r="K553" s="55">
        <f t="shared" si="30"/>
        <v>0</v>
      </c>
      <c r="L553" s="55">
        <v>120</v>
      </c>
      <c r="M553" s="55">
        <v>120</v>
      </c>
    </row>
    <row r="554" spans="1:13" ht="29.4" thickBot="1" x14ac:dyDescent="0.6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9"/>
        <v>2620</v>
      </c>
      <c r="H554" s="54">
        <v>2860</v>
      </c>
      <c r="I554" s="54">
        <f t="shared" si="31"/>
        <v>0</v>
      </c>
      <c r="J554" s="54">
        <v>2860</v>
      </c>
      <c r="K554" s="55">
        <f t="shared" si="30"/>
        <v>0</v>
      </c>
      <c r="L554" s="55">
        <v>240</v>
      </c>
      <c r="M554" s="55">
        <v>240</v>
      </c>
    </row>
    <row r="555" spans="1:13" ht="29.4" thickBot="1" x14ac:dyDescent="0.6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9"/>
        <v>4560</v>
      </c>
      <c r="H555" s="54">
        <v>4560</v>
      </c>
      <c r="I555" s="54">
        <f t="shared" si="31"/>
        <v>0</v>
      </c>
      <c r="J555" s="54">
        <v>4560</v>
      </c>
      <c r="K555" s="55">
        <f t="shared" si="30"/>
        <v>0</v>
      </c>
      <c r="L555" s="55"/>
      <c r="M555" s="55"/>
    </row>
    <row r="556" spans="1:13" ht="29.4" thickBot="1" x14ac:dyDescent="0.6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9"/>
        <v>5172</v>
      </c>
      <c r="H556" s="54">
        <v>6992</v>
      </c>
      <c r="I556" s="54">
        <f t="shared" si="31"/>
        <v>0</v>
      </c>
      <c r="J556" s="54">
        <v>6992</v>
      </c>
      <c r="K556" s="55">
        <f t="shared" si="30"/>
        <v>0</v>
      </c>
      <c r="L556" s="55">
        <v>1820</v>
      </c>
      <c r="M556" s="55">
        <v>1820</v>
      </c>
    </row>
    <row r="557" spans="1:13" ht="29.4" thickBot="1" x14ac:dyDescent="0.6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9"/>
        <v>16302</v>
      </c>
      <c r="H557" s="54">
        <v>21352</v>
      </c>
      <c r="I557" s="54">
        <f t="shared" si="31"/>
        <v>0</v>
      </c>
      <c r="J557" s="54">
        <v>21352</v>
      </c>
      <c r="K557" s="55">
        <f t="shared" si="30"/>
        <v>0</v>
      </c>
      <c r="L557" s="55">
        <v>5050</v>
      </c>
      <c r="M557" s="55">
        <v>5050</v>
      </c>
    </row>
    <row r="558" spans="1:13" ht="29.4" thickBot="1" x14ac:dyDescent="0.6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9"/>
        <v>18841</v>
      </c>
      <c r="H558" s="54">
        <v>19261</v>
      </c>
      <c r="I558" s="54">
        <f t="shared" si="31"/>
        <v>0</v>
      </c>
      <c r="J558" s="54">
        <v>19261</v>
      </c>
      <c r="K558" s="55">
        <f t="shared" si="30"/>
        <v>0</v>
      </c>
      <c r="L558" s="55">
        <v>420</v>
      </c>
      <c r="M558" s="55">
        <v>420</v>
      </c>
    </row>
    <row r="559" spans="1:13" ht="29.4" thickBot="1" x14ac:dyDescent="0.6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9"/>
        <v>1786</v>
      </c>
      <c r="H559" s="54">
        <v>2266</v>
      </c>
      <c r="I559" s="54">
        <f t="shared" si="31"/>
        <v>0</v>
      </c>
      <c r="J559" s="54">
        <v>2266</v>
      </c>
      <c r="K559" s="55">
        <f t="shared" si="30"/>
        <v>0</v>
      </c>
      <c r="L559" s="55">
        <v>480</v>
      </c>
      <c r="M559" s="55">
        <v>480</v>
      </c>
    </row>
    <row r="560" spans="1:13" ht="29.4" thickBot="1" x14ac:dyDescent="0.6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9"/>
        <v>1826</v>
      </c>
      <c r="H560" s="54">
        <v>2306</v>
      </c>
      <c r="I560" s="54">
        <f t="shared" si="31"/>
        <v>0</v>
      </c>
      <c r="J560" s="54">
        <v>2306</v>
      </c>
      <c r="K560" s="55">
        <f t="shared" si="30"/>
        <v>0</v>
      </c>
      <c r="L560" s="55">
        <v>480</v>
      </c>
      <c r="M560" s="55">
        <v>480</v>
      </c>
    </row>
    <row r="561" spans="1:13" ht="29.4" thickBot="1" x14ac:dyDescent="0.6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9"/>
        <v>931</v>
      </c>
      <c r="H561" s="54">
        <v>931</v>
      </c>
      <c r="I561" s="54">
        <f t="shared" si="31"/>
        <v>0</v>
      </c>
      <c r="J561" s="54">
        <v>931</v>
      </c>
      <c r="K561" s="55">
        <f t="shared" si="30"/>
        <v>0</v>
      </c>
      <c r="L561" s="55"/>
      <c r="M561" s="55"/>
    </row>
    <row r="562" spans="1:13" ht="29.4" thickBot="1" x14ac:dyDescent="0.6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9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30"/>
        <v>0</v>
      </c>
      <c r="L562" s="55"/>
      <c r="M562" s="55"/>
    </row>
    <row r="563" spans="1:13" ht="29.4" thickBot="1" x14ac:dyDescent="0.6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9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30"/>
        <v>0</v>
      </c>
      <c r="L563" s="55"/>
      <c r="M563" s="55"/>
    </row>
    <row r="564" spans="1:13" ht="29.4" thickBot="1" x14ac:dyDescent="0.6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9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30"/>
        <v>0</v>
      </c>
      <c r="L564" s="55"/>
      <c r="M564" s="55"/>
    </row>
    <row r="565" spans="1:13" ht="29.4" thickBot="1" x14ac:dyDescent="0.6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9"/>
        <v>1683</v>
      </c>
      <c r="H565" s="54">
        <v>1683</v>
      </c>
      <c r="I565" s="54">
        <f t="shared" si="31"/>
        <v>0</v>
      </c>
      <c r="J565" s="54">
        <v>1683</v>
      </c>
      <c r="K565" s="55">
        <f t="shared" si="30"/>
        <v>0</v>
      </c>
      <c r="L565" s="55"/>
      <c r="M565" s="55"/>
    </row>
    <row r="566" spans="1:13" ht="29.4" thickBot="1" x14ac:dyDescent="0.6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9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30"/>
        <v>0</v>
      </c>
      <c r="L566" s="55"/>
      <c r="M566" s="55"/>
    </row>
    <row r="567" spans="1:13" ht="29.4" thickBot="1" x14ac:dyDescent="0.6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9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30"/>
        <v>0</v>
      </c>
      <c r="L567" s="55"/>
      <c r="M567" s="55"/>
    </row>
    <row r="568" spans="1:13" ht="29.4" thickBot="1" x14ac:dyDescent="0.6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9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30"/>
        <v>0</v>
      </c>
      <c r="L568" s="55">
        <v>510</v>
      </c>
      <c r="M568" s="55">
        <v>510</v>
      </c>
    </row>
    <row r="569" spans="1:13" ht="29.4" thickBot="1" x14ac:dyDescent="0.6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9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30"/>
        <v>0</v>
      </c>
      <c r="L569" s="55">
        <v>3284</v>
      </c>
      <c r="M569" s="55">
        <v>3284</v>
      </c>
    </row>
    <row r="570" spans="1:13" ht="29.4" thickBot="1" x14ac:dyDescent="0.6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9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30"/>
        <v>0</v>
      </c>
      <c r="L570" s="55">
        <v>420</v>
      </c>
      <c r="M570" s="55">
        <v>420</v>
      </c>
    </row>
    <row r="571" spans="1:13" ht="29.4" thickBot="1" x14ac:dyDescent="0.6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9"/>
        <v>30972</v>
      </c>
      <c r="H571" s="54">
        <v>31412</v>
      </c>
      <c r="I571" s="54">
        <f t="shared" ref="I571:I634" si="32">J571-H571</f>
        <v>0</v>
      </c>
      <c r="J571" s="54">
        <v>31412</v>
      </c>
      <c r="K571" s="55">
        <f t="shared" si="30"/>
        <v>0</v>
      </c>
      <c r="L571" s="55">
        <v>440</v>
      </c>
      <c r="M571" s="55">
        <v>440</v>
      </c>
    </row>
    <row r="572" spans="1:13" ht="29.4" thickBot="1" x14ac:dyDescent="0.6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9"/>
        <v>52762</v>
      </c>
      <c r="H572" s="54">
        <v>55437</v>
      </c>
      <c r="I572" s="54">
        <f t="shared" si="32"/>
        <v>0</v>
      </c>
      <c r="J572" s="54">
        <v>55437</v>
      </c>
      <c r="K572" s="55">
        <f t="shared" si="30"/>
        <v>0</v>
      </c>
      <c r="L572" s="55">
        <v>2675</v>
      </c>
      <c r="M572" s="55">
        <v>2675</v>
      </c>
    </row>
    <row r="573" spans="1:13" ht="29.4" thickBot="1" x14ac:dyDescent="0.6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9"/>
        <v>9975</v>
      </c>
      <c r="H573" s="54">
        <v>9975</v>
      </c>
      <c r="I573" s="54">
        <f t="shared" si="32"/>
        <v>0</v>
      </c>
      <c r="J573" s="54">
        <v>9975</v>
      </c>
      <c r="K573" s="55">
        <f t="shared" si="30"/>
        <v>0</v>
      </c>
      <c r="L573" s="55"/>
      <c r="M573" s="55"/>
    </row>
    <row r="574" spans="1:13" ht="29.4" thickBot="1" x14ac:dyDescent="0.6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9"/>
        <v>1710</v>
      </c>
      <c r="H574" s="54">
        <v>1710</v>
      </c>
      <c r="I574" s="54">
        <f t="shared" si="32"/>
        <v>0</v>
      </c>
      <c r="J574" s="54">
        <v>1710</v>
      </c>
      <c r="K574" s="55">
        <f t="shared" si="30"/>
        <v>0</v>
      </c>
      <c r="L574" s="55"/>
      <c r="M574" s="55"/>
    </row>
    <row r="575" spans="1:13" ht="29.4" thickBot="1" x14ac:dyDescent="0.6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9"/>
        <v>788</v>
      </c>
      <c r="H575" s="54">
        <v>788</v>
      </c>
      <c r="I575" s="54">
        <f t="shared" si="32"/>
        <v>0</v>
      </c>
      <c r="J575" s="54">
        <v>788</v>
      </c>
      <c r="K575" s="55">
        <f t="shared" si="30"/>
        <v>0</v>
      </c>
      <c r="L575" s="55"/>
      <c r="M575" s="55"/>
    </row>
    <row r="576" spans="1:13" ht="29.4" thickBot="1" x14ac:dyDescent="0.6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9"/>
        <v>1014</v>
      </c>
      <c r="H576" s="54">
        <v>1014</v>
      </c>
      <c r="I576" s="54">
        <f t="shared" si="32"/>
        <v>0</v>
      </c>
      <c r="J576" s="54">
        <v>1014</v>
      </c>
      <c r="K576" s="55">
        <f t="shared" si="30"/>
        <v>0</v>
      </c>
      <c r="L576" s="55"/>
      <c r="M576" s="55"/>
    </row>
    <row r="577" spans="1:13" ht="29.4" thickBot="1" x14ac:dyDescent="0.6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9"/>
        <v>19060</v>
      </c>
      <c r="H577" s="54">
        <v>19060</v>
      </c>
      <c r="I577" s="54">
        <f t="shared" si="32"/>
        <v>0</v>
      </c>
      <c r="J577" s="54">
        <v>19060</v>
      </c>
      <c r="K577" s="55">
        <f t="shared" si="30"/>
        <v>0</v>
      </c>
      <c r="L577" s="55"/>
      <c r="M577" s="55"/>
    </row>
    <row r="578" spans="1:13" ht="29.4" thickBot="1" x14ac:dyDescent="0.6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9"/>
        <v>28314.5</v>
      </c>
      <c r="H578" s="54">
        <v>29784.5</v>
      </c>
      <c r="I578" s="54">
        <f t="shared" si="32"/>
        <v>0</v>
      </c>
      <c r="J578" s="54">
        <v>29784.5</v>
      </c>
      <c r="K578" s="55">
        <f t="shared" si="30"/>
        <v>0</v>
      </c>
      <c r="L578" s="55">
        <v>1470</v>
      </c>
      <c r="M578" s="55">
        <v>1470</v>
      </c>
    </row>
    <row r="579" spans="1:13" ht="29.4" thickBot="1" x14ac:dyDescent="0.6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9"/>
        <v>1539</v>
      </c>
      <c r="H579" s="54">
        <v>1539</v>
      </c>
      <c r="I579" s="54">
        <f t="shared" si="32"/>
        <v>0</v>
      </c>
      <c r="J579" s="54">
        <v>1539</v>
      </c>
      <c r="K579" s="55">
        <f t="shared" si="30"/>
        <v>0</v>
      </c>
      <c r="L579" s="55"/>
      <c r="M579" s="55"/>
    </row>
    <row r="580" spans="1:13" ht="29.4" thickBot="1" x14ac:dyDescent="0.6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9"/>
        <v>13040</v>
      </c>
      <c r="H580" s="54">
        <v>17320</v>
      </c>
      <c r="I580" s="54">
        <f t="shared" si="32"/>
        <v>0</v>
      </c>
      <c r="J580" s="54">
        <v>17320</v>
      </c>
      <c r="K580" s="55">
        <f t="shared" si="30"/>
        <v>0</v>
      </c>
      <c r="L580" s="55">
        <v>4280</v>
      </c>
      <c r="M580" s="55">
        <v>4280</v>
      </c>
    </row>
    <row r="581" spans="1:13" ht="29.4" thickBot="1" x14ac:dyDescent="0.6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9"/>
        <v>19156</v>
      </c>
      <c r="H581" s="54">
        <v>19656</v>
      </c>
      <c r="I581" s="54">
        <f t="shared" si="32"/>
        <v>0</v>
      </c>
      <c r="J581" s="54">
        <v>19656</v>
      </c>
      <c r="K581" s="55">
        <f t="shared" si="30"/>
        <v>0</v>
      </c>
      <c r="L581" s="55">
        <v>500</v>
      </c>
      <c r="M581" s="55">
        <v>500</v>
      </c>
    </row>
    <row r="582" spans="1:13" ht="29.4" thickBot="1" x14ac:dyDescent="0.6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9"/>
        <v>8761</v>
      </c>
      <c r="H582" s="54">
        <v>10501</v>
      </c>
      <c r="I582" s="54">
        <f t="shared" si="32"/>
        <v>0</v>
      </c>
      <c r="J582" s="54">
        <v>10501</v>
      </c>
      <c r="K582" s="55">
        <f t="shared" si="30"/>
        <v>0</v>
      </c>
      <c r="L582" s="55">
        <v>1740</v>
      </c>
      <c r="M582" s="55">
        <v>1740</v>
      </c>
    </row>
    <row r="583" spans="1:13" ht="29.4" thickBot="1" x14ac:dyDescent="0.6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9"/>
        <v>16840</v>
      </c>
      <c r="H583" s="54">
        <v>17320</v>
      </c>
      <c r="I583" s="54">
        <f t="shared" si="32"/>
        <v>0</v>
      </c>
      <c r="J583" s="54">
        <v>17320</v>
      </c>
      <c r="K583" s="55">
        <f t="shared" si="30"/>
        <v>0</v>
      </c>
      <c r="L583" s="55">
        <v>480</v>
      </c>
      <c r="M583" s="55">
        <v>480</v>
      </c>
    </row>
    <row r="584" spans="1:13" ht="29.4" thickBot="1" x14ac:dyDescent="0.6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9"/>
        <v>19890</v>
      </c>
      <c r="H584" s="54">
        <v>20680</v>
      </c>
      <c r="I584" s="54">
        <f t="shared" si="32"/>
        <v>0</v>
      </c>
      <c r="J584" s="54">
        <v>20680</v>
      </c>
      <c r="K584" s="55">
        <f t="shared" si="30"/>
        <v>0</v>
      </c>
      <c r="L584" s="55">
        <v>790</v>
      </c>
      <c r="M584" s="55">
        <v>790</v>
      </c>
    </row>
    <row r="585" spans="1:13" ht="29.4" thickBot="1" x14ac:dyDescent="0.6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9"/>
        <v>14260.25</v>
      </c>
      <c r="H585" s="54">
        <v>14860.25</v>
      </c>
      <c r="I585" s="54">
        <f t="shared" si="32"/>
        <v>0</v>
      </c>
      <c r="J585" s="54">
        <v>14860.25</v>
      </c>
      <c r="K585" s="55">
        <f t="shared" si="30"/>
        <v>0</v>
      </c>
      <c r="L585" s="55">
        <v>600</v>
      </c>
      <c r="M585" s="55">
        <v>600</v>
      </c>
    </row>
    <row r="586" spans="1:13" ht="29.4" thickBot="1" x14ac:dyDescent="0.6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9"/>
        <v>3919</v>
      </c>
      <c r="H586" s="54">
        <v>4399</v>
      </c>
      <c r="I586" s="54">
        <f t="shared" si="32"/>
        <v>0</v>
      </c>
      <c r="J586" s="54">
        <v>4399</v>
      </c>
      <c r="K586" s="55">
        <f t="shared" si="30"/>
        <v>0</v>
      </c>
      <c r="L586" s="55">
        <v>480</v>
      </c>
      <c r="M586" s="55">
        <v>480</v>
      </c>
    </row>
    <row r="587" spans="1:13" ht="29.4" thickBot="1" x14ac:dyDescent="0.6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9"/>
        <v>6239</v>
      </c>
      <c r="H587" s="54">
        <v>6479</v>
      </c>
      <c r="I587" s="54">
        <f t="shared" si="32"/>
        <v>0</v>
      </c>
      <c r="J587" s="54">
        <v>6479</v>
      </c>
      <c r="K587" s="55">
        <f t="shared" si="30"/>
        <v>0</v>
      </c>
      <c r="L587" s="55">
        <v>240</v>
      </c>
      <c r="M587" s="55">
        <v>240</v>
      </c>
    </row>
    <row r="588" spans="1:13" ht="29.4" thickBot="1" x14ac:dyDescent="0.6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9"/>
        <v>7942</v>
      </c>
      <c r="H588" s="54">
        <v>7942</v>
      </c>
      <c r="I588" s="54">
        <f t="shared" si="32"/>
        <v>0</v>
      </c>
      <c r="J588" s="54">
        <v>7942</v>
      </c>
      <c r="K588" s="55">
        <f t="shared" si="30"/>
        <v>0</v>
      </c>
      <c r="L588" s="55"/>
      <c r="M588" s="55"/>
    </row>
    <row r="589" spans="1:13" ht="29.4" thickBot="1" x14ac:dyDescent="0.6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9"/>
        <v>2727</v>
      </c>
      <c r="H589" s="54">
        <v>2967</v>
      </c>
      <c r="I589" s="54">
        <f t="shared" si="32"/>
        <v>0</v>
      </c>
      <c r="J589" s="54">
        <v>2967</v>
      </c>
      <c r="K589" s="55">
        <f t="shared" si="30"/>
        <v>0</v>
      </c>
      <c r="L589" s="55">
        <v>240</v>
      </c>
      <c r="M589" s="55">
        <v>240</v>
      </c>
    </row>
    <row r="590" spans="1:13" ht="29.4" thickBot="1" x14ac:dyDescent="0.6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9"/>
        <v>16911</v>
      </c>
      <c r="H590" s="54">
        <v>17271</v>
      </c>
      <c r="I590" s="54">
        <f t="shared" si="32"/>
        <v>0</v>
      </c>
      <c r="J590" s="54">
        <v>17271</v>
      </c>
      <c r="K590" s="55">
        <f t="shared" si="30"/>
        <v>0</v>
      </c>
      <c r="L590" s="55">
        <v>360</v>
      </c>
      <c r="M590" s="55">
        <v>360</v>
      </c>
    </row>
    <row r="591" spans="1:13" ht="29.4" thickBot="1" x14ac:dyDescent="0.6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9"/>
        <v>21846.6</v>
      </c>
      <c r="H591" s="54">
        <v>22206.6</v>
      </c>
      <c r="I591" s="54">
        <f t="shared" si="32"/>
        <v>0</v>
      </c>
      <c r="J591" s="54">
        <v>22206.6</v>
      </c>
      <c r="K591" s="55">
        <f t="shared" si="30"/>
        <v>0</v>
      </c>
      <c r="L591" s="55">
        <v>360</v>
      </c>
      <c r="M591" s="55">
        <v>360</v>
      </c>
    </row>
    <row r="592" spans="1:13" ht="29.4" thickBot="1" x14ac:dyDescent="0.6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9"/>
        <v>9097</v>
      </c>
      <c r="H592" s="54">
        <v>9097</v>
      </c>
      <c r="I592" s="54">
        <f t="shared" si="32"/>
        <v>0</v>
      </c>
      <c r="J592" s="54">
        <v>9097</v>
      </c>
      <c r="K592" s="55">
        <f t="shared" si="30"/>
        <v>0</v>
      </c>
      <c r="L592" s="55"/>
      <c r="M592" s="55"/>
    </row>
    <row r="593" spans="1:13" ht="29.4" thickBot="1" x14ac:dyDescent="0.6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si="29"/>
        <v>16877</v>
      </c>
      <c r="H593" s="54">
        <v>16877</v>
      </c>
      <c r="I593" s="54">
        <f t="shared" si="32"/>
        <v>0</v>
      </c>
      <c r="J593" s="54">
        <v>16877</v>
      </c>
      <c r="K593" s="55">
        <f t="shared" si="30"/>
        <v>0</v>
      </c>
      <c r="L593" s="55"/>
      <c r="M593" s="55"/>
    </row>
    <row r="594" spans="1:13" ht="29.4" thickBot="1" x14ac:dyDescent="0.6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9"/>
        <v>6679</v>
      </c>
      <c r="H594" s="54">
        <v>6679</v>
      </c>
      <c r="I594" s="54">
        <f t="shared" si="32"/>
        <v>0</v>
      </c>
      <c r="J594" s="54">
        <v>6679</v>
      </c>
      <c r="K594" s="55">
        <f t="shared" si="30"/>
        <v>0</v>
      </c>
      <c r="L594" s="55"/>
      <c r="M594" s="55"/>
    </row>
    <row r="595" spans="1:13" ht="29.4" thickBot="1" x14ac:dyDescent="0.6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9"/>
        <v>47667</v>
      </c>
      <c r="H595" s="54">
        <v>48987</v>
      </c>
      <c r="I595" s="54">
        <f t="shared" si="32"/>
        <v>0</v>
      </c>
      <c r="J595" s="54">
        <v>48987</v>
      </c>
      <c r="K595" s="55">
        <f t="shared" si="30"/>
        <v>0</v>
      </c>
      <c r="L595" s="55">
        <v>1320</v>
      </c>
      <c r="M595" s="55">
        <v>1320</v>
      </c>
    </row>
    <row r="596" spans="1:13" ht="29.4" thickBot="1" x14ac:dyDescent="0.6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ref="G596:G659" si="33">H596-M596</f>
        <v>54832</v>
      </c>
      <c r="H596" s="54">
        <v>54832</v>
      </c>
      <c r="I596" s="54">
        <f t="shared" si="32"/>
        <v>0</v>
      </c>
      <c r="J596" s="54">
        <v>54832</v>
      </c>
      <c r="K596" s="55">
        <f t="shared" si="30"/>
        <v>0</v>
      </c>
      <c r="L596" s="55"/>
      <c r="M596" s="55"/>
    </row>
    <row r="597" spans="1:13" ht="29.4" thickBot="1" x14ac:dyDescent="0.6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33"/>
        <v>28510</v>
      </c>
      <c r="H597" s="54">
        <v>28510</v>
      </c>
      <c r="I597" s="54">
        <f t="shared" si="32"/>
        <v>0</v>
      </c>
      <c r="J597" s="54">
        <v>28510</v>
      </c>
      <c r="K597" s="55">
        <f t="shared" si="30"/>
        <v>0</v>
      </c>
      <c r="L597" s="55"/>
      <c r="M597" s="55"/>
    </row>
    <row r="598" spans="1:13" ht="29.4" thickBot="1" x14ac:dyDescent="0.6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33"/>
        <v>3848</v>
      </c>
      <c r="H598" s="54">
        <v>3848</v>
      </c>
      <c r="I598" s="54">
        <f t="shared" si="32"/>
        <v>0</v>
      </c>
      <c r="J598" s="54">
        <v>3848</v>
      </c>
      <c r="K598" s="55">
        <f t="shared" ref="K598:K661" si="34">M598-L598</f>
        <v>0</v>
      </c>
      <c r="L598" s="55"/>
      <c r="M598" s="55"/>
    </row>
    <row r="599" spans="1:13" ht="29.4" thickBot="1" x14ac:dyDescent="0.6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33"/>
        <v>7448</v>
      </c>
      <c r="H599" s="54">
        <v>7448</v>
      </c>
      <c r="I599" s="54">
        <f t="shared" si="32"/>
        <v>0</v>
      </c>
      <c r="J599" s="54">
        <v>7448</v>
      </c>
      <c r="K599" s="55">
        <f t="shared" si="34"/>
        <v>0</v>
      </c>
      <c r="L599" s="55"/>
      <c r="M599" s="55"/>
    </row>
    <row r="600" spans="1:13" ht="29.4" thickBot="1" x14ac:dyDescent="0.6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33"/>
        <v>9548</v>
      </c>
      <c r="H600" s="54">
        <v>9548</v>
      </c>
      <c r="I600" s="54">
        <f t="shared" si="32"/>
        <v>0</v>
      </c>
      <c r="J600" s="54">
        <v>9548</v>
      </c>
      <c r="K600" s="55">
        <f t="shared" si="34"/>
        <v>0</v>
      </c>
      <c r="L600" s="55"/>
      <c r="M600" s="55"/>
    </row>
    <row r="601" spans="1:13" ht="29.4" thickBot="1" x14ac:dyDescent="0.6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33"/>
        <v>10035.799999999999</v>
      </c>
      <c r="H601" s="54">
        <v>10035.799999999999</v>
      </c>
      <c r="I601" s="54">
        <f t="shared" si="32"/>
        <v>0</v>
      </c>
      <c r="J601" s="54">
        <v>10035.799999999999</v>
      </c>
      <c r="K601" s="55">
        <f t="shared" si="34"/>
        <v>0</v>
      </c>
      <c r="L601" s="55"/>
      <c r="M601" s="55"/>
    </row>
    <row r="602" spans="1:13" ht="29.4" thickBot="1" x14ac:dyDescent="0.6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33"/>
        <v>22321</v>
      </c>
      <c r="H602" s="54">
        <v>22321</v>
      </c>
      <c r="I602" s="54">
        <f t="shared" si="32"/>
        <v>0</v>
      </c>
      <c r="J602" s="54">
        <v>22321</v>
      </c>
      <c r="K602" s="55">
        <f t="shared" si="34"/>
        <v>0</v>
      </c>
      <c r="L602" s="55"/>
      <c r="M602" s="55"/>
    </row>
    <row r="603" spans="1:13" ht="29.4" thickBot="1" x14ac:dyDescent="0.6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33"/>
        <v>12780</v>
      </c>
      <c r="H603" s="54">
        <v>12780</v>
      </c>
      <c r="I603" s="54">
        <f t="shared" si="32"/>
        <v>0</v>
      </c>
      <c r="J603" s="54">
        <v>12780</v>
      </c>
      <c r="K603" s="55">
        <f t="shared" si="34"/>
        <v>0</v>
      </c>
      <c r="L603" s="55"/>
      <c r="M603" s="55"/>
    </row>
    <row r="604" spans="1:13" ht="29.4" thickBot="1" x14ac:dyDescent="0.6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33"/>
        <v>9684</v>
      </c>
      <c r="H604" s="54">
        <v>9684</v>
      </c>
      <c r="I604" s="54">
        <f t="shared" si="32"/>
        <v>0</v>
      </c>
      <c r="J604" s="54">
        <v>9684</v>
      </c>
      <c r="K604" s="55">
        <f t="shared" si="34"/>
        <v>0</v>
      </c>
      <c r="L604" s="55"/>
      <c r="M604" s="55"/>
    </row>
    <row r="605" spans="1:13" ht="29.4" thickBot="1" x14ac:dyDescent="0.6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33"/>
        <v>19120</v>
      </c>
      <c r="H605" s="54">
        <v>19120</v>
      </c>
      <c r="I605" s="54">
        <f t="shared" si="32"/>
        <v>0</v>
      </c>
      <c r="J605" s="54">
        <v>19120</v>
      </c>
      <c r="K605" s="55">
        <f t="shared" si="34"/>
        <v>0</v>
      </c>
      <c r="L605" s="55"/>
      <c r="M605" s="55"/>
    </row>
    <row r="606" spans="1:13" ht="29.4" thickBot="1" x14ac:dyDescent="0.6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33"/>
        <v>51055</v>
      </c>
      <c r="H606" s="54">
        <v>53020</v>
      </c>
      <c r="I606" s="54">
        <f t="shared" si="32"/>
        <v>0</v>
      </c>
      <c r="J606" s="54">
        <v>53020</v>
      </c>
      <c r="K606" s="55">
        <f t="shared" si="34"/>
        <v>0</v>
      </c>
      <c r="L606" s="55">
        <v>1965</v>
      </c>
      <c r="M606" s="55">
        <v>1965</v>
      </c>
    </row>
    <row r="607" spans="1:13" ht="29.4" thickBot="1" x14ac:dyDescent="0.6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33"/>
        <v>13989</v>
      </c>
      <c r="H607" s="54">
        <v>13989</v>
      </c>
      <c r="I607" s="54">
        <f t="shared" si="32"/>
        <v>0</v>
      </c>
      <c r="J607" s="54">
        <v>13989</v>
      </c>
      <c r="K607" s="55">
        <f t="shared" si="34"/>
        <v>0</v>
      </c>
      <c r="L607" s="55"/>
      <c r="M607" s="55"/>
    </row>
    <row r="608" spans="1:13" ht="29.4" thickBot="1" x14ac:dyDescent="0.6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33"/>
        <v>49087</v>
      </c>
      <c r="H608" s="54">
        <v>49087</v>
      </c>
      <c r="I608" s="54">
        <f t="shared" si="32"/>
        <v>0</v>
      </c>
      <c r="J608" s="54">
        <v>49087</v>
      </c>
      <c r="K608" s="55">
        <f t="shared" si="34"/>
        <v>0</v>
      </c>
      <c r="L608" s="55"/>
      <c r="M608" s="55"/>
    </row>
    <row r="609" spans="1:13" ht="29.4" thickBot="1" x14ac:dyDescent="0.6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33"/>
        <v>156836</v>
      </c>
      <c r="H609" s="54">
        <v>156836</v>
      </c>
      <c r="I609" s="54">
        <f t="shared" si="32"/>
        <v>0</v>
      </c>
      <c r="J609" s="54">
        <v>156836</v>
      </c>
      <c r="K609" s="55">
        <f t="shared" si="34"/>
        <v>0</v>
      </c>
      <c r="L609" s="55"/>
      <c r="M609" s="55"/>
    </row>
    <row r="610" spans="1:13" ht="29.4" thickBot="1" x14ac:dyDescent="0.6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33"/>
        <v>49128</v>
      </c>
      <c r="H610" s="54">
        <v>49128</v>
      </c>
      <c r="I610" s="54">
        <f t="shared" si="32"/>
        <v>0</v>
      </c>
      <c r="J610" s="54">
        <v>49128</v>
      </c>
      <c r="K610" s="55">
        <f t="shared" si="34"/>
        <v>0</v>
      </c>
      <c r="L610" s="55"/>
      <c r="M610" s="55"/>
    </row>
    <row r="611" spans="1:13" ht="29.4" thickBot="1" x14ac:dyDescent="0.6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33"/>
        <v>6426</v>
      </c>
      <c r="H611" s="54">
        <v>6426</v>
      </c>
      <c r="I611" s="54">
        <f t="shared" si="32"/>
        <v>0</v>
      </c>
      <c r="J611" s="54">
        <v>6426</v>
      </c>
      <c r="K611" s="55">
        <f t="shared" si="34"/>
        <v>0</v>
      </c>
      <c r="L611" s="55"/>
      <c r="M611" s="55"/>
    </row>
    <row r="612" spans="1:13" ht="29.4" thickBot="1" x14ac:dyDescent="0.6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33"/>
        <v>7780</v>
      </c>
      <c r="H612" s="54">
        <v>7780</v>
      </c>
      <c r="I612" s="54">
        <f t="shared" si="32"/>
        <v>0</v>
      </c>
      <c r="J612" s="54">
        <v>7780</v>
      </c>
      <c r="K612" s="55">
        <f t="shared" si="34"/>
        <v>0</v>
      </c>
      <c r="L612" s="55"/>
      <c r="M612" s="55"/>
    </row>
    <row r="613" spans="1:13" ht="29.4" thickBot="1" x14ac:dyDescent="0.6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33"/>
        <v>59723</v>
      </c>
      <c r="H613" s="54">
        <v>60203</v>
      </c>
      <c r="I613" s="54">
        <f t="shared" si="32"/>
        <v>0</v>
      </c>
      <c r="J613" s="54">
        <v>60203</v>
      </c>
      <c r="K613" s="55">
        <f t="shared" si="34"/>
        <v>0</v>
      </c>
      <c r="L613" s="55">
        <v>480</v>
      </c>
      <c r="M613" s="55">
        <v>480</v>
      </c>
    </row>
    <row r="614" spans="1:13" ht="29.4" thickBot="1" x14ac:dyDescent="0.6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33"/>
        <v>11642</v>
      </c>
      <c r="H614" s="54">
        <v>11642</v>
      </c>
      <c r="I614" s="54">
        <f t="shared" si="32"/>
        <v>0</v>
      </c>
      <c r="J614" s="54">
        <v>11642</v>
      </c>
      <c r="K614" s="55">
        <f t="shared" si="34"/>
        <v>0</v>
      </c>
      <c r="L614" s="55"/>
      <c r="M614" s="55"/>
    </row>
    <row r="615" spans="1:13" ht="29.4" thickBot="1" x14ac:dyDescent="0.6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33"/>
        <v>950</v>
      </c>
      <c r="H615" s="54">
        <v>950</v>
      </c>
      <c r="I615" s="54">
        <f t="shared" si="32"/>
        <v>0</v>
      </c>
      <c r="J615" s="54">
        <v>950</v>
      </c>
      <c r="K615" s="55">
        <f t="shared" si="34"/>
        <v>0</v>
      </c>
      <c r="L615" s="55"/>
      <c r="M615" s="55"/>
    </row>
    <row r="616" spans="1:13" ht="29.4" thickBot="1" x14ac:dyDescent="0.6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33"/>
        <v>496</v>
      </c>
      <c r="H616" s="54">
        <v>646</v>
      </c>
      <c r="I616" s="54">
        <f t="shared" si="32"/>
        <v>0</v>
      </c>
      <c r="J616" s="54">
        <v>646</v>
      </c>
      <c r="K616" s="55">
        <f t="shared" si="34"/>
        <v>0</v>
      </c>
      <c r="L616" s="55">
        <v>150</v>
      </c>
      <c r="M616" s="55">
        <v>150</v>
      </c>
    </row>
    <row r="617" spans="1:13" ht="29.4" thickBot="1" x14ac:dyDescent="0.6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33"/>
        <v>69442</v>
      </c>
      <c r="H617" s="54">
        <v>69742</v>
      </c>
      <c r="I617" s="54">
        <f t="shared" si="32"/>
        <v>0</v>
      </c>
      <c r="J617" s="54">
        <v>69742</v>
      </c>
      <c r="K617" s="55">
        <f t="shared" si="34"/>
        <v>0</v>
      </c>
      <c r="L617" s="55">
        <v>300</v>
      </c>
      <c r="M617" s="55">
        <v>300</v>
      </c>
    </row>
    <row r="618" spans="1:13" ht="29.4" thickBot="1" x14ac:dyDescent="0.6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33"/>
        <v>213</v>
      </c>
      <c r="H618" s="54">
        <v>213</v>
      </c>
      <c r="I618" s="54">
        <f t="shared" si="32"/>
        <v>0</v>
      </c>
      <c r="J618" s="54">
        <v>213</v>
      </c>
      <c r="K618" s="55">
        <f t="shared" si="34"/>
        <v>0</v>
      </c>
      <c r="L618" s="55"/>
      <c r="M618" s="55"/>
    </row>
    <row r="619" spans="1:13" ht="29.4" thickBot="1" x14ac:dyDescent="0.6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33"/>
        <v>10108</v>
      </c>
      <c r="H619" s="54">
        <v>10108</v>
      </c>
      <c r="I619" s="54">
        <f t="shared" si="32"/>
        <v>0</v>
      </c>
      <c r="J619" s="54">
        <v>10108</v>
      </c>
      <c r="K619" s="55">
        <f t="shared" si="34"/>
        <v>0</v>
      </c>
      <c r="L619" s="55"/>
      <c r="M619" s="55"/>
    </row>
    <row r="620" spans="1:13" ht="29.4" thickBot="1" x14ac:dyDescent="0.6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33"/>
        <v>3960</v>
      </c>
      <c r="H620" s="54">
        <v>3960</v>
      </c>
      <c r="I620" s="54">
        <f t="shared" si="32"/>
        <v>0</v>
      </c>
      <c r="J620" s="54">
        <v>3960</v>
      </c>
      <c r="K620" s="55">
        <f t="shared" si="34"/>
        <v>0</v>
      </c>
      <c r="L620" s="55"/>
      <c r="M620" s="55"/>
    </row>
    <row r="621" spans="1:13" ht="29.4" thickBot="1" x14ac:dyDescent="0.6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33"/>
        <v>7110</v>
      </c>
      <c r="H621" s="54">
        <v>7110</v>
      </c>
      <c r="I621" s="54">
        <f t="shared" si="32"/>
        <v>0</v>
      </c>
      <c r="J621" s="54">
        <v>7110</v>
      </c>
      <c r="K621" s="55">
        <f t="shared" si="34"/>
        <v>0</v>
      </c>
      <c r="L621" s="55"/>
      <c r="M621" s="55"/>
    </row>
    <row r="622" spans="1:13" ht="29.4" thickBot="1" x14ac:dyDescent="0.6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33"/>
        <v>5400</v>
      </c>
      <c r="H622" s="54">
        <v>5400</v>
      </c>
      <c r="I622" s="54">
        <f t="shared" si="32"/>
        <v>0</v>
      </c>
      <c r="J622" s="54">
        <v>5400</v>
      </c>
      <c r="K622" s="55">
        <f t="shared" si="34"/>
        <v>0</v>
      </c>
      <c r="L622" s="55"/>
      <c r="M622" s="55"/>
    </row>
    <row r="623" spans="1:13" ht="29.4" thickBot="1" x14ac:dyDescent="0.6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33"/>
        <v>5400</v>
      </c>
      <c r="H623" s="54">
        <v>5400</v>
      </c>
      <c r="I623" s="54">
        <f t="shared" si="32"/>
        <v>0</v>
      </c>
      <c r="J623" s="54">
        <v>5400</v>
      </c>
      <c r="K623" s="55">
        <f t="shared" si="34"/>
        <v>0</v>
      </c>
      <c r="L623" s="55"/>
      <c r="M623" s="55"/>
    </row>
    <row r="624" spans="1:13" ht="29.4" thickBot="1" x14ac:dyDescent="0.6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33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4"/>
        <v>0</v>
      </c>
      <c r="L624" s="55"/>
      <c r="M624" s="55"/>
    </row>
    <row r="625" spans="1:13" ht="29.4" thickBot="1" x14ac:dyDescent="0.6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33"/>
        <v>144000</v>
      </c>
      <c r="H625" s="54">
        <v>144000</v>
      </c>
      <c r="I625" s="54">
        <f t="shared" ref="I625" si="35">J625-H625</f>
        <v>0</v>
      </c>
      <c r="J625" s="54">
        <v>144000</v>
      </c>
      <c r="K625" s="55">
        <f t="shared" si="34"/>
        <v>0</v>
      </c>
      <c r="L625" s="55"/>
      <c r="M625" s="55"/>
    </row>
    <row r="626" spans="1:13" ht="29.4" thickBot="1" x14ac:dyDescent="0.6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33"/>
        <v>12635</v>
      </c>
      <c r="H626" s="54">
        <v>12635</v>
      </c>
      <c r="I626" s="54">
        <f t="shared" si="32"/>
        <v>0</v>
      </c>
      <c r="J626" s="54">
        <v>12635</v>
      </c>
      <c r="K626" s="55">
        <f t="shared" si="34"/>
        <v>0</v>
      </c>
      <c r="L626" s="55"/>
      <c r="M626" s="55"/>
    </row>
    <row r="627" spans="1:13" ht="29.4" thickBot="1" x14ac:dyDescent="0.6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33"/>
        <v>20306</v>
      </c>
      <c r="H627" s="54">
        <v>20306</v>
      </c>
      <c r="I627" s="54">
        <f t="shared" si="32"/>
        <v>0</v>
      </c>
      <c r="J627" s="54">
        <v>20306</v>
      </c>
      <c r="K627" s="55">
        <f t="shared" si="34"/>
        <v>0</v>
      </c>
      <c r="L627" s="55"/>
      <c r="M627" s="55"/>
    </row>
    <row r="628" spans="1:13" ht="29.4" thickBot="1" x14ac:dyDescent="0.6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33"/>
        <v>60042</v>
      </c>
      <c r="H628" s="54">
        <v>60042</v>
      </c>
      <c r="I628" s="54">
        <f t="shared" si="32"/>
        <v>0</v>
      </c>
      <c r="J628" s="54">
        <v>60042</v>
      </c>
      <c r="K628" s="55">
        <f t="shared" si="34"/>
        <v>0</v>
      </c>
      <c r="L628" s="55"/>
      <c r="M628" s="55"/>
    </row>
    <row r="629" spans="1:13" ht="29.4" thickBot="1" x14ac:dyDescent="0.6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33"/>
        <v>43700.5</v>
      </c>
      <c r="H629" s="54">
        <v>44260.5</v>
      </c>
      <c r="I629" s="54">
        <f t="shared" si="32"/>
        <v>0</v>
      </c>
      <c r="J629" s="54">
        <v>44260.5</v>
      </c>
      <c r="K629" s="55">
        <f t="shared" si="34"/>
        <v>0</v>
      </c>
      <c r="L629" s="55">
        <v>560</v>
      </c>
      <c r="M629" s="55">
        <v>560</v>
      </c>
    </row>
    <row r="630" spans="1:13" ht="29.4" thickBot="1" x14ac:dyDescent="0.6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33"/>
        <v>44095</v>
      </c>
      <c r="H630" s="54">
        <v>45275</v>
      </c>
      <c r="I630" s="54">
        <f t="shared" si="32"/>
        <v>0</v>
      </c>
      <c r="J630" s="54">
        <v>45275</v>
      </c>
      <c r="K630" s="55">
        <f t="shared" si="34"/>
        <v>0</v>
      </c>
      <c r="L630" s="55">
        <v>1180</v>
      </c>
      <c r="M630" s="55">
        <v>1180</v>
      </c>
    </row>
    <row r="631" spans="1:13" ht="29.4" thickBot="1" x14ac:dyDescent="0.6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33"/>
        <v>9711</v>
      </c>
      <c r="H631" s="54">
        <v>9711</v>
      </c>
      <c r="I631" s="54">
        <f t="shared" si="32"/>
        <v>0</v>
      </c>
      <c r="J631" s="54">
        <v>9711</v>
      </c>
      <c r="K631" s="55">
        <f t="shared" si="34"/>
        <v>0</v>
      </c>
      <c r="L631" s="55"/>
      <c r="M631" s="55"/>
    </row>
    <row r="632" spans="1:13" ht="29.4" thickBot="1" x14ac:dyDescent="0.6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33"/>
        <v>13744.5</v>
      </c>
      <c r="H632" s="54">
        <v>14944.5</v>
      </c>
      <c r="I632" s="54">
        <f t="shared" si="32"/>
        <v>0</v>
      </c>
      <c r="J632" s="54">
        <v>14944.5</v>
      </c>
      <c r="K632" s="55">
        <f t="shared" si="34"/>
        <v>0</v>
      </c>
      <c r="L632" s="55">
        <v>1200</v>
      </c>
      <c r="M632" s="55">
        <v>1200</v>
      </c>
    </row>
    <row r="633" spans="1:13" ht="29.4" thickBot="1" x14ac:dyDescent="0.6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33"/>
        <v>8706</v>
      </c>
      <c r="H633" s="54">
        <v>8706</v>
      </c>
      <c r="I633" s="54">
        <f t="shared" si="32"/>
        <v>0</v>
      </c>
      <c r="J633" s="54">
        <v>8706</v>
      </c>
      <c r="K633" s="55">
        <f t="shared" si="34"/>
        <v>0</v>
      </c>
      <c r="L633" s="55"/>
      <c r="M633" s="55"/>
    </row>
    <row r="634" spans="1:13" ht="29.4" thickBot="1" x14ac:dyDescent="0.6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33"/>
        <v>8706</v>
      </c>
      <c r="H634" s="54">
        <v>8706</v>
      </c>
      <c r="I634" s="54">
        <f t="shared" si="32"/>
        <v>0</v>
      </c>
      <c r="J634" s="54">
        <v>8706</v>
      </c>
      <c r="K634" s="55">
        <f t="shared" si="34"/>
        <v>0</v>
      </c>
      <c r="L634" s="55"/>
      <c r="M634" s="55"/>
    </row>
    <row r="635" spans="1:13" ht="29.4" thickBot="1" x14ac:dyDescent="0.6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33"/>
        <v>5520</v>
      </c>
      <c r="H635" s="54">
        <v>5520</v>
      </c>
      <c r="I635" s="54">
        <f t="shared" ref="I635:I674" si="36">J635-H635</f>
        <v>0</v>
      </c>
      <c r="J635" s="54">
        <v>5520</v>
      </c>
      <c r="K635" s="55">
        <f t="shared" si="34"/>
        <v>0</v>
      </c>
      <c r="L635" s="55"/>
      <c r="M635" s="55"/>
    </row>
    <row r="636" spans="1:13" ht="29.4" thickBot="1" x14ac:dyDescent="0.6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33"/>
        <v>9208</v>
      </c>
      <c r="H636" s="54">
        <v>9208</v>
      </c>
      <c r="I636" s="54">
        <f t="shared" si="36"/>
        <v>0</v>
      </c>
      <c r="J636" s="54">
        <v>9208</v>
      </c>
      <c r="K636" s="55">
        <f t="shared" si="34"/>
        <v>0</v>
      </c>
      <c r="L636" s="55"/>
      <c r="M636" s="55"/>
    </row>
    <row r="637" spans="1:13" ht="29.4" thickBot="1" x14ac:dyDescent="0.6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33"/>
        <v>6254</v>
      </c>
      <c r="H637" s="54">
        <v>6254</v>
      </c>
      <c r="I637" s="54">
        <f t="shared" si="36"/>
        <v>0</v>
      </c>
      <c r="J637" s="54">
        <v>6254</v>
      </c>
      <c r="K637" s="55">
        <f t="shared" si="34"/>
        <v>0</v>
      </c>
      <c r="L637" s="55"/>
      <c r="M637" s="55"/>
    </row>
    <row r="638" spans="1:13" ht="29.4" thickBot="1" x14ac:dyDescent="0.6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33"/>
        <v>21878</v>
      </c>
      <c r="H638" s="54">
        <v>23318</v>
      </c>
      <c r="I638" s="54">
        <f t="shared" si="36"/>
        <v>0</v>
      </c>
      <c r="J638" s="54">
        <v>23318</v>
      </c>
      <c r="K638" s="55">
        <f t="shared" si="34"/>
        <v>0</v>
      </c>
      <c r="L638" s="55">
        <v>1440</v>
      </c>
      <c r="M638" s="55">
        <v>1440</v>
      </c>
    </row>
    <row r="639" spans="1:13" ht="29.4" thickBot="1" x14ac:dyDescent="0.6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33"/>
        <v>25935</v>
      </c>
      <c r="H639" s="54">
        <v>25935</v>
      </c>
      <c r="I639" s="54">
        <f t="shared" si="36"/>
        <v>0</v>
      </c>
      <c r="J639" s="54">
        <v>25935</v>
      </c>
      <c r="K639" s="55">
        <f t="shared" si="34"/>
        <v>0</v>
      </c>
      <c r="L639" s="55"/>
      <c r="M639" s="55"/>
    </row>
    <row r="640" spans="1:13" ht="29.4" thickBot="1" x14ac:dyDescent="0.6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33"/>
        <v>3402</v>
      </c>
      <c r="H640" s="54">
        <v>3402</v>
      </c>
      <c r="I640" s="54">
        <f t="shared" si="36"/>
        <v>0</v>
      </c>
      <c r="J640" s="54">
        <v>3402</v>
      </c>
      <c r="K640" s="55">
        <f t="shared" si="34"/>
        <v>0</v>
      </c>
      <c r="L640" s="55"/>
      <c r="M640" s="55"/>
    </row>
    <row r="641" spans="1:13" ht="29.4" thickBot="1" x14ac:dyDescent="0.6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33"/>
        <v>3735</v>
      </c>
      <c r="H641" s="54">
        <v>4035</v>
      </c>
      <c r="I641" s="54">
        <f t="shared" si="36"/>
        <v>0</v>
      </c>
      <c r="J641" s="54">
        <v>4035</v>
      </c>
      <c r="K641" s="55">
        <f t="shared" si="34"/>
        <v>0</v>
      </c>
      <c r="L641" s="55">
        <v>300</v>
      </c>
      <c r="M641" s="55">
        <v>300</v>
      </c>
    </row>
    <row r="642" spans="1:13" ht="29.4" thickBot="1" x14ac:dyDescent="0.6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33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4"/>
        <v>0</v>
      </c>
      <c r="L642" s="55">
        <v>240</v>
      </c>
      <c r="M642" s="55">
        <v>240</v>
      </c>
    </row>
    <row r="643" spans="1:13" ht="29.4" thickBot="1" x14ac:dyDescent="0.6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33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4"/>
        <v>0</v>
      </c>
      <c r="L643" s="55">
        <v>480</v>
      </c>
      <c r="M643" s="55">
        <v>480</v>
      </c>
    </row>
    <row r="644" spans="1:13" ht="29.4" thickBot="1" x14ac:dyDescent="0.6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33"/>
        <v>18819</v>
      </c>
      <c r="H644" s="54">
        <v>19389</v>
      </c>
      <c r="I644" s="54">
        <f t="shared" si="36"/>
        <v>0</v>
      </c>
      <c r="J644" s="54">
        <v>19389</v>
      </c>
      <c r="K644" s="55">
        <f t="shared" si="34"/>
        <v>0</v>
      </c>
      <c r="L644" s="55">
        <v>570</v>
      </c>
      <c r="M644" s="55">
        <v>570</v>
      </c>
    </row>
    <row r="645" spans="1:13" ht="29.4" thickBot="1" x14ac:dyDescent="0.6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33"/>
        <v>7020</v>
      </c>
      <c r="H645" s="54">
        <v>7020</v>
      </c>
      <c r="I645" s="54">
        <f t="shared" si="36"/>
        <v>0</v>
      </c>
      <c r="J645" s="54">
        <v>7020</v>
      </c>
      <c r="K645" s="55">
        <f t="shared" si="34"/>
        <v>0</v>
      </c>
      <c r="L645" s="55">
        <v>0</v>
      </c>
      <c r="M645" s="55">
        <v>0</v>
      </c>
    </row>
    <row r="646" spans="1:13" ht="29.4" thickBot="1" x14ac:dyDescent="0.6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33"/>
        <v>10080</v>
      </c>
      <c r="H646" s="54">
        <v>10080</v>
      </c>
      <c r="I646" s="54">
        <f t="shared" si="36"/>
        <v>0</v>
      </c>
      <c r="J646" s="54">
        <v>10080</v>
      </c>
      <c r="K646" s="55">
        <f t="shared" si="34"/>
        <v>0</v>
      </c>
      <c r="L646" s="55">
        <v>0</v>
      </c>
      <c r="M646" s="55">
        <v>0</v>
      </c>
    </row>
    <row r="647" spans="1:13" ht="29.4" thickBot="1" x14ac:dyDescent="0.6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33"/>
        <v>8848</v>
      </c>
      <c r="H647" s="54">
        <v>9348</v>
      </c>
      <c r="I647" s="54">
        <f t="shared" si="36"/>
        <v>0</v>
      </c>
      <c r="J647" s="54">
        <v>9348</v>
      </c>
      <c r="K647" s="55">
        <f t="shared" si="34"/>
        <v>0</v>
      </c>
      <c r="L647" s="55">
        <v>500</v>
      </c>
      <c r="M647" s="55">
        <v>500</v>
      </c>
    </row>
    <row r="648" spans="1:13" ht="29.4" thickBot="1" x14ac:dyDescent="0.6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33"/>
        <v>25272</v>
      </c>
      <c r="H648" s="54">
        <v>25272</v>
      </c>
      <c r="I648" s="54">
        <f t="shared" si="36"/>
        <v>0</v>
      </c>
      <c r="J648" s="67">
        <v>25272</v>
      </c>
      <c r="K648" s="55">
        <f t="shared" si="34"/>
        <v>0</v>
      </c>
      <c r="L648" s="70"/>
      <c r="M648" s="55"/>
    </row>
    <row r="649" spans="1:13" ht="29.4" thickBot="1" x14ac:dyDescent="0.6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33"/>
        <v>35576</v>
      </c>
      <c r="H649" s="54">
        <v>35876</v>
      </c>
      <c r="I649" s="54">
        <f t="shared" si="36"/>
        <v>0</v>
      </c>
      <c r="J649" s="54">
        <v>35876</v>
      </c>
      <c r="K649" s="55">
        <f t="shared" si="34"/>
        <v>0</v>
      </c>
      <c r="L649" s="55">
        <v>300</v>
      </c>
      <c r="M649" s="55">
        <v>300</v>
      </c>
    </row>
    <row r="650" spans="1:13" ht="29.4" thickBot="1" x14ac:dyDescent="0.6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33"/>
        <v>3346</v>
      </c>
      <c r="H650" s="54">
        <v>3346</v>
      </c>
      <c r="I650" s="54">
        <f t="shared" si="36"/>
        <v>0</v>
      </c>
      <c r="J650" s="54">
        <v>3346</v>
      </c>
      <c r="K650" s="55">
        <f t="shared" si="34"/>
        <v>0</v>
      </c>
      <c r="L650" s="55"/>
      <c r="M650" s="55"/>
    </row>
    <row r="651" spans="1:13" ht="29.4" thickBot="1" x14ac:dyDescent="0.6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33"/>
        <v>3650</v>
      </c>
      <c r="H651" s="54">
        <v>3800</v>
      </c>
      <c r="I651" s="54">
        <f t="shared" si="36"/>
        <v>0</v>
      </c>
      <c r="J651" s="54">
        <v>3800</v>
      </c>
      <c r="K651" s="55">
        <f t="shared" si="34"/>
        <v>0</v>
      </c>
      <c r="L651" s="55">
        <v>150</v>
      </c>
      <c r="M651" s="55">
        <v>150</v>
      </c>
    </row>
    <row r="652" spans="1:13" ht="29.4" thickBot="1" x14ac:dyDescent="0.6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33"/>
        <v>21112</v>
      </c>
      <c r="H652" s="54">
        <v>21362</v>
      </c>
      <c r="I652" s="54">
        <f t="shared" si="36"/>
        <v>0</v>
      </c>
      <c r="J652" s="54">
        <v>21362</v>
      </c>
      <c r="K652" s="55">
        <f t="shared" si="34"/>
        <v>0</v>
      </c>
      <c r="L652" s="55">
        <v>250</v>
      </c>
      <c r="M652" s="55">
        <v>250</v>
      </c>
    </row>
    <row r="653" spans="1:13" ht="29.4" thickBot="1" x14ac:dyDescent="0.6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33"/>
        <v>5593</v>
      </c>
      <c r="H653" s="54">
        <v>5593</v>
      </c>
      <c r="I653" s="54">
        <f t="shared" si="36"/>
        <v>0</v>
      </c>
      <c r="J653" s="54">
        <v>5593</v>
      </c>
      <c r="K653" s="55">
        <f t="shared" si="34"/>
        <v>0</v>
      </c>
      <c r="L653" s="55"/>
      <c r="M653" s="55"/>
    </row>
    <row r="654" spans="1:13" ht="29.4" thickBot="1" x14ac:dyDescent="0.6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33"/>
        <v>3011</v>
      </c>
      <c r="H654" s="54">
        <v>3011</v>
      </c>
      <c r="I654" s="54">
        <f t="shared" si="36"/>
        <v>0</v>
      </c>
      <c r="J654" s="54">
        <v>3011</v>
      </c>
      <c r="K654" s="55">
        <f t="shared" si="34"/>
        <v>0</v>
      </c>
      <c r="L654" s="55"/>
      <c r="M654" s="55"/>
    </row>
    <row r="655" spans="1:13" ht="29.4" thickBot="1" x14ac:dyDescent="0.6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33"/>
        <v>4901</v>
      </c>
      <c r="H655" s="54">
        <v>4901</v>
      </c>
      <c r="I655" s="54">
        <f t="shared" si="36"/>
        <v>0</v>
      </c>
      <c r="J655" s="54">
        <v>4901</v>
      </c>
      <c r="K655" s="55">
        <f t="shared" si="34"/>
        <v>0</v>
      </c>
      <c r="L655" s="55"/>
      <c r="M655" s="55"/>
    </row>
    <row r="656" spans="1:13" ht="29.4" thickBot="1" x14ac:dyDescent="0.6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33"/>
        <v>3948</v>
      </c>
      <c r="H656" s="54">
        <v>3948</v>
      </c>
      <c r="I656" s="54">
        <f t="shared" si="36"/>
        <v>0</v>
      </c>
      <c r="J656" s="54">
        <v>3948</v>
      </c>
      <c r="K656" s="55">
        <f t="shared" si="34"/>
        <v>0</v>
      </c>
      <c r="L656" s="55"/>
      <c r="M656" s="55"/>
    </row>
    <row r="657" spans="1:13" ht="29.4" thickBot="1" x14ac:dyDescent="0.6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si="33"/>
        <v>9113</v>
      </c>
      <c r="H657" s="54">
        <v>9113</v>
      </c>
      <c r="I657" s="54">
        <f t="shared" si="36"/>
        <v>0</v>
      </c>
      <c r="J657" s="54">
        <v>9113</v>
      </c>
      <c r="K657" s="55">
        <f t="shared" si="34"/>
        <v>0</v>
      </c>
      <c r="L657" s="55"/>
      <c r="M657" s="55"/>
    </row>
    <row r="658" spans="1:13" ht="29.4" thickBot="1" x14ac:dyDescent="0.6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3"/>
        <v>7356</v>
      </c>
      <c r="H658" s="54">
        <v>7716</v>
      </c>
      <c r="I658" s="54">
        <f t="shared" si="36"/>
        <v>0</v>
      </c>
      <c r="J658" s="54">
        <v>7716</v>
      </c>
      <c r="K658" s="55">
        <f t="shared" si="34"/>
        <v>0</v>
      </c>
      <c r="L658" s="55">
        <v>360</v>
      </c>
      <c r="M658" s="55">
        <v>360</v>
      </c>
    </row>
    <row r="659" spans="1:13" ht="29.4" thickBot="1" x14ac:dyDescent="0.6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3"/>
        <v>6783</v>
      </c>
      <c r="H659" s="54">
        <v>6783</v>
      </c>
      <c r="I659" s="54">
        <f t="shared" si="36"/>
        <v>0</v>
      </c>
      <c r="J659" s="54">
        <v>6783</v>
      </c>
      <c r="K659" s="55">
        <f t="shared" si="34"/>
        <v>0</v>
      </c>
      <c r="L659" s="55"/>
      <c r="M659" s="55"/>
    </row>
    <row r="660" spans="1:13" ht="29.4" thickBot="1" x14ac:dyDescent="0.6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ref="G660:G679" si="37">H660-M660</f>
        <v>16662</v>
      </c>
      <c r="H660" s="54">
        <v>16662</v>
      </c>
      <c r="I660" s="54">
        <f t="shared" si="36"/>
        <v>0</v>
      </c>
      <c r="J660" s="54">
        <v>16662</v>
      </c>
      <c r="K660" s="55">
        <f t="shared" si="34"/>
        <v>0</v>
      </c>
      <c r="L660" s="55"/>
      <c r="M660" s="55"/>
    </row>
    <row r="661" spans="1:13" ht="29.4" thickBot="1" x14ac:dyDescent="0.6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7"/>
        <v>25940</v>
      </c>
      <c r="H661" s="54">
        <v>25940</v>
      </c>
      <c r="I661" s="54">
        <f t="shared" si="36"/>
        <v>0</v>
      </c>
      <c r="J661" s="54">
        <v>25940</v>
      </c>
      <c r="K661" s="55">
        <f t="shared" si="34"/>
        <v>0</v>
      </c>
      <c r="L661" s="55"/>
      <c r="M661" s="55"/>
    </row>
    <row r="662" spans="1:13" ht="29.4" thickBot="1" x14ac:dyDescent="0.6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7"/>
        <v>6992</v>
      </c>
      <c r="H662" s="54">
        <v>6992</v>
      </c>
      <c r="I662" s="54">
        <f t="shared" si="36"/>
        <v>0</v>
      </c>
      <c r="J662" s="54">
        <v>6992</v>
      </c>
      <c r="K662" s="55">
        <f t="shared" ref="K662:K681" si="38">M662-L662</f>
        <v>0</v>
      </c>
      <c r="L662" s="55"/>
      <c r="M662" s="55"/>
    </row>
    <row r="663" spans="1:13" ht="29.4" thickBot="1" x14ac:dyDescent="0.6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7"/>
        <v>6482</v>
      </c>
      <c r="H663" s="54">
        <v>6992</v>
      </c>
      <c r="I663" s="54">
        <f t="shared" si="36"/>
        <v>0</v>
      </c>
      <c r="J663" s="54">
        <v>6992</v>
      </c>
      <c r="K663" s="55">
        <f t="shared" si="38"/>
        <v>0</v>
      </c>
      <c r="L663" s="55">
        <v>510</v>
      </c>
      <c r="M663" s="55">
        <v>510</v>
      </c>
    </row>
    <row r="664" spans="1:13" ht="29.4" thickBot="1" x14ac:dyDescent="0.6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7"/>
        <v>41295</v>
      </c>
      <c r="H664" s="54">
        <v>43475</v>
      </c>
      <c r="I664" s="54">
        <f t="shared" si="36"/>
        <v>0</v>
      </c>
      <c r="J664" s="54">
        <v>43475</v>
      </c>
      <c r="K664" s="55">
        <f t="shared" si="38"/>
        <v>0</v>
      </c>
      <c r="L664" s="55">
        <v>2180</v>
      </c>
      <c r="M664" s="55">
        <v>2180</v>
      </c>
    </row>
    <row r="665" spans="1:13" ht="29.4" thickBot="1" x14ac:dyDescent="0.6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7"/>
        <v>37715</v>
      </c>
      <c r="H665" s="54">
        <v>38915</v>
      </c>
      <c r="I665" s="54">
        <f t="shared" si="36"/>
        <v>0</v>
      </c>
      <c r="J665" s="54">
        <v>38915</v>
      </c>
      <c r="K665" s="55">
        <f t="shared" si="38"/>
        <v>0</v>
      </c>
      <c r="L665" s="55">
        <v>1200</v>
      </c>
      <c r="M665" s="55">
        <v>1200</v>
      </c>
    </row>
    <row r="666" spans="1:13" ht="29.4" thickBot="1" x14ac:dyDescent="0.6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7"/>
        <v>2280</v>
      </c>
      <c r="H666" s="54">
        <v>2280</v>
      </c>
      <c r="I666" s="54">
        <f t="shared" si="36"/>
        <v>0</v>
      </c>
      <c r="J666" s="54">
        <v>2280</v>
      </c>
      <c r="K666" s="55">
        <f t="shared" si="38"/>
        <v>0</v>
      </c>
      <c r="L666" s="55"/>
      <c r="M666" s="55"/>
    </row>
    <row r="667" spans="1:13" ht="29.4" thickBot="1" x14ac:dyDescent="0.6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7"/>
        <v>10800</v>
      </c>
      <c r="H667" s="54">
        <v>10800</v>
      </c>
      <c r="I667" s="54">
        <f t="shared" si="36"/>
        <v>0</v>
      </c>
      <c r="J667" s="54">
        <v>10800</v>
      </c>
      <c r="K667" s="55">
        <f t="shared" si="38"/>
        <v>0</v>
      </c>
      <c r="L667" s="55">
        <v>0</v>
      </c>
      <c r="M667" s="55">
        <v>0</v>
      </c>
    </row>
    <row r="668" spans="1:13" ht="29.4" thickBot="1" x14ac:dyDescent="0.6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7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8"/>
        <v>0</v>
      </c>
      <c r="L668" s="55">
        <v>1450</v>
      </c>
      <c r="M668" s="55">
        <v>1450</v>
      </c>
    </row>
    <row r="669" spans="1:13" ht="29.4" thickBot="1" x14ac:dyDescent="0.6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7"/>
        <v>22206.6</v>
      </c>
      <c r="H669" s="54">
        <v>22706.6</v>
      </c>
      <c r="I669" s="54">
        <f t="shared" ref="I669:I672" si="39">J669-H669</f>
        <v>0</v>
      </c>
      <c r="J669" s="54">
        <v>22706.6</v>
      </c>
      <c r="K669" s="55">
        <f t="shared" si="38"/>
        <v>0</v>
      </c>
      <c r="L669" s="55">
        <v>500</v>
      </c>
      <c r="M669" s="55">
        <v>500</v>
      </c>
    </row>
    <row r="670" spans="1:13" ht="29.4" thickBot="1" x14ac:dyDescent="0.6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7"/>
        <v>165170.29999999999</v>
      </c>
      <c r="H670" s="54">
        <v>165170.29999999999</v>
      </c>
      <c r="I670" s="54">
        <f t="shared" si="39"/>
        <v>0</v>
      </c>
      <c r="J670" s="54">
        <v>165170.29999999999</v>
      </c>
      <c r="K670" s="55">
        <f t="shared" si="38"/>
        <v>0</v>
      </c>
      <c r="L670" s="55">
        <v>0</v>
      </c>
      <c r="M670" s="55">
        <v>0</v>
      </c>
    </row>
    <row r="671" spans="1:13" ht="29.4" thickBot="1" x14ac:dyDescent="0.6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7"/>
        <v>181675.6</v>
      </c>
      <c r="H671" s="54">
        <v>182675.6</v>
      </c>
      <c r="I671" s="54">
        <f t="shared" si="39"/>
        <v>0</v>
      </c>
      <c r="J671" s="54">
        <v>182675.6</v>
      </c>
      <c r="K671" s="55">
        <f t="shared" si="38"/>
        <v>0</v>
      </c>
      <c r="L671" s="55">
        <v>1000</v>
      </c>
      <c r="M671" s="55">
        <v>1000</v>
      </c>
    </row>
    <row r="672" spans="1:13" ht="29.4" thickBot="1" x14ac:dyDescent="0.6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7"/>
        <v>0</v>
      </c>
      <c r="H672" s="54">
        <v>0</v>
      </c>
      <c r="I672" s="54">
        <f t="shared" si="39"/>
        <v>0</v>
      </c>
      <c r="J672" s="54">
        <v>0</v>
      </c>
      <c r="K672" s="55">
        <f t="shared" si="38"/>
        <v>0</v>
      </c>
      <c r="L672" s="55">
        <v>0</v>
      </c>
      <c r="M672" s="55">
        <v>0</v>
      </c>
    </row>
    <row r="673" spans="1:13" ht="29.4" thickBot="1" x14ac:dyDescent="0.6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7"/>
        <v>0</v>
      </c>
      <c r="H673" s="54">
        <v>0</v>
      </c>
      <c r="I673" s="54">
        <f t="shared" si="36"/>
        <v>0</v>
      </c>
      <c r="J673" s="54">
        <v>0</v>
      </c>
      <c r="K673" s="55">
        <f t="shared" si="38"/>
        <v>0</v>
      </c>
      <c r="L673" s="55">
        <v>0</v>
      </c>
      <c r="M673" s="55">
        <v>0</v>
      </c>
    </row>
    <row r="674" spans="1:13" ht="29.4" thickBot="1" x14ac:dyDescent="0.6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7"/>
        <v>511081</v>
      </c>
      <c r="H674" s="54">
        <v>511081</v>
      </c>
      <c r="I674" s="54">
        <f t="shared" si="36"/>
        <v>0</v>
      </c>
      <c r="J674" s="54">
        <v>511081</v>
      </c>
      <c r="K674" s="55">
        <f t="shared" si="38"/>
        <v>0</v>
      </c>
      <c r="L674" s="55"/>
      <c r="M674" s="55"/>
    </row>
    <row r="675" spans="1:13" ht="29.4" thickBot="1" x14ac:dyDescent="0.6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7"/>
        <v>59225.9</v>
      </c>
      <c r="H675" s="54">
        <v>60005.9</v>
      </c>
      <c r="I675" s="54">
        <f t="shared" ref="I675:I720" si="40">J675-H675</f>
        <v>0</v>
      </c>
      <c r="J675" s="54">
        <v>60005.9</v>
      </c>
      <c r="K675" s="55">
        <f t="shared" si="38"/>
        <v>0</v>
      </c>
      <c r="L675" s="55">
        <v>780</v>
      </c>
      <c r="M675" s="55">
        <v>780</v>
      </c>
    </row>
    <row r="676" spans="1:13" ht="29.4" thickBot="1" x14ac:dyDescent="0.6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7"/>
        <v>7279</v>
      </c>
      <c r="H676" s="54">
        <v>12839</v>
      </c>
      <c r="I676" s="54">
        <f t="shared" si="40"/>
        <v>0</v>
      </c>
      <c r="J676" s="54">
        <v>12839</v>
      </c>
      <c r="K676" s="55">
        <f t="shared" si="38"/>
        <v>0</v>
      </c>
      <c r="L676" s="55">
        <v>5560</v>
      </c>
      <c r="M676" s="55">
        <v>5560</v>
      </c>
    </row>
    <row r="677" spans="1:13" ht="29.4" thickBot="1" x14ac:dyDescent="0.6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7"/>
        <v>35625</v>
      </c>
      <c r="H677" s="54">
        <v>35625</v>
      </c>
      <c r="I677" s="54">
        <f t="shared" si="40"/>
        <v>0</v>
      </c>
      <c r="J677" s="54">
        <v>35625</v>
      </c>
      <c r="K677" s="55">
        <f t="shared" si="38"/>
        <v>0</v>
      </c>
      <c r="L677" s="55"/>
      <c r="M677" s="55"/>
    </row>
    <row r="678" spans="1:13" ht="29.4" thickBot="1" x14ac:dyDescent="0.6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7"/>
        <v>8320</v>
      </c>
      <c r="H678" s="54">
        <v>8320</v>
      </c>
      <c r="I678" s="54">
        <f t="shared" si="40"/>
        <v>0</v>
      </c>
      <c r="J678" s="54">
        <v>8320</v>
      </c>
      <c r="K678" s="55">
        <f t="shared" si="38"/>
        <v>0</v>
      </c>
      <c r="L678" s="55"/>
      <c r="M678" s="55"/>
    </row>
    <row r="679" spans="1:13" ht="29.4" thickBot="1" x14ac:dyDescent="0.6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7"/>
        <v>193365</v>
      </c>
      <c r="H679" s="54">
        <v>193365</v>
      </c>
      <c r="I679" s="54">
        <f t="shared" si="40"/>
        <v>0</v>
      </c>
      <c r="J679" s="54">
        <v>193365</v>
      </c>
      <c r="K679" s="55">
        <f t="shared" si="38"/>
        <v>0</v>
      </c>
      <c r="L679" s="55"/>
      <c r="M679" s="55"/>
    </row>
    <row r="680" spans="1:13" ht="29.4" thickBot="1" x14ac:dyDescent="0.6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ref="G680:G704" si="41">H680-M680</f>
        <v>5062</v>
      </c>
      <c r="H680" s="54">
        <v>5182</v>
      </c>
      <c r="I680" s="54">
        <f t="shared" si="40"/>
        <v>0</v>
      </c>
      <c r="J680" s="54">
        <v>5182</v>
      </c>
      <c r="K680" s="55">
        <f t="shared" si="38"/>
        <v>0</v>
      </c>
      <c r="L680" s="55">
        <v>120</v>
      </c>
      <c r="M680" s="55">
        <v>120</v>
      </c>
    </row>
    <row r="681" spans="1:13" ht="29.4" thickBot="1" x14ac:dyDescent="0.6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41"/>
        <v>5018</v>
      </c>
      <c r="H681" s="54">
        <v>5018</v>
      </c>
      <c r="I681" s="54">
        <f t="shared" si="40"/>
        <v>0</v>
      </c>
      <c r="J681" s="54">
        <v>5018</v>
      </c>
      <c r="K681" s="55">
        <f t="shared" si="38"/>
        <v>0</v>
      </c>
      <c r="L681" s="55"/>
      <c r="M681" s="55"/>
    </row>
    <row r="682" spans="1:13" ht="29.4" thickBot="1" x14ac:dyDescent="0.6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41"/>
        <v>2948</v>
      </c>
      <c r="H682" s="54">
        <v>2948</v>
      </c>
      <c r="I682" s="54">
        <f t="shared" si="40"/>
        <v>0</v>
      </c>
      <c r="J682" s="54">
        <v>2948</v>
      </c>
      <c r="K682" s="55">
        <f t="shared" ref="K682:K704" si="42">M682-L682</f>
        <v>0</v>
      </c>
      <c r="L682" s="55"/>
      <c r="M682" s="55"/>
    </row>
    <row r="683" spans="1:13" ht="29.4" thickBot="1" x14ac:dyDescent="0.6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41"/>
        <v>4800</v>
      </c>
      <c r="H683" s="54">
        <v>5040</v>
      </c>
      <c r="I683" s="54">
        <f t="shared" si="40"/>
        <v>0</v>
      </c>
      <c r="J683" s="54">
        <v>5040</v>
      </c>
      <c r="K683" s="55">
        <f t="shared" si="42"/>
        <v>0</v>
      </c>
      <c r="L683" s="55">
        <v>240</v>
      </c>
      <c r="M683" s="55">
        <v>240</v>
      </c>
    </row>
    <row r="684" spans="1:13" ht="29.4" thickBot="1" x14ac:dyDescent="0.6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41"/>
        <v>5166</v>
      </c>
      <c r="H684" s="54">
        <v>5166</v>
      </c>
      <c r="I684" s="54">
        <f t="shared" si="40"/>
        <v>0</v>
      </c>
      <c r="J684" s="54">
        <v>5166</v>
      </c>
      <c r="K684" s="55">
        <f t="shared" si="42"/>
        <v>0</v>
      </c>
      <c r="L684" s="55"/>
      <c r="M684" s="55"/>
    </row>
    <row r="685" spans="1:13" ht="29.4" thickBot="1" x14ac:dyDescent="0.6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41"/>
        <v>5075</v>
      </c>
      <c r="H685" s="54">
        <v>5075</v>
      </c>
      <c r="I685" s="54">
        <f t="shared" si="40"/>
        <v>0</v>
      </c>
      <c r="J685" s="54">
        <v>5075</v>
      </c>
      <c r="K685" s="55">
        <f t="shared" si="42"/>
        <v>0</v>
      </c>
      <c r="L685" s="55"/>
      <c r="M685" s="55"/>
    </row>
    <row r="686" spans="1:13" ht="29.4" thickBot="1" x14ac:dyDescent="0.6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41"/>
        <v>11653</v>
      </c>
      <c r="H686" s="54">
        <v>11653</v>
      </c>
      <c r="I686" s="54">
        <f t="shared" si="40"/>
        <v>0</v>
      </c>
      <c r="J686" s="54">
        <v>11653</v>
      </c>
      <c r="K686" s="55">
        <f t="shared" si="42"/>
        <v>0</v>
      </c>
      <c r="L686" s="55"/>
      <c r="M686" s="55"/>
    </row>
    <row r="687" spans="1:13" ht="29.4" thickBot="1" x14ac:dyDescent="0.6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41"/>
        <v>10951</v>
      </c>
      <c r="H687" s="54">
        <v>10951</v>
      </c>
      <c r="I687" s="54">
        <f t="shared" si="40"/>
        <v>0</v>
      </c>
      <c r="J687" s="54">
        <v>10951</v>
      </c>
      <c r="K687" s="55">
        <f t="shared" si="42"/>
        <v>0</v>
      </c>
      <c r="L687" s="55"/>
      <c r="M687" s="55"/>
    </row>
    <row r="688" spans="1:13" ht="29.4" thickBot="1" x14ac:dyDescent="0.6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41"/>
        <v>12690</v>
      </c>
      <c r="H688" s="54">
        <v>12690</v>
      </c>
      <c r="I688" s="54">
        <f t="shared" si="40"/>
        <v>0</v>
      </c>
      <c r="J688" s="54">
        <v>12690</v>
      </c>
      <c r="K688" s="55">
        <f t="shared" si="42"/>
        <v>0</v>
      </c>
      <c r="L688" s="55"/>
      <c r="M688" s="55"/>
    </row>
    <row r="689" spans="1:13" ht="29.4" thickBot="1" x14ac:dyDescent="0.6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41"/>
        <v>12560</v>
      </c>
      <c r="H689" s="54">
        <v>12560</v>
      </c>
      <c r="I689" s="54">
        <f t="shared" si="40"/>
        <v>0</v>
      </c>
      <c r="J689" s="54">
        <v>12560</v>
      </c>
      <c r="K689" s="55">
        <f t="shared" si="42"/>
        <v>0</v>
      </c>
      <c r="L689" s="55"/>
      <c r="M689" s="55"/>
    </row>
    <row r="690" spans="1:13" ht="29.4" thickBot="1" x14ac:dyDescent="0.6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41"/>
        <v>20658.599999999999</v>
      </c>
      <c r="H690" s="54">
        <v>20658.599999999999</v>
      </c>
      <c r="I690" s="54">
        <f t="shared" si="40"/>
        <v>0</v>
      </c>
      <c r="J690" s="54">
        <v>20658.599999999999</v>
      </c>
      <c r="K690" s="55">
        <f t="shared" si="42"/>
        <v>0</v>
      </c>
      <c r="L690" s="55"/>
      <c r="M690" s="55"/>
    </row>
    <row r="691" spans="1:13" ht="29.4" thickBot="1" x14ac:dyDescent="0.6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41"/>
        <v>20658.599999999999</v>
      </c>
      <c r="H691" s="54">
        <v>20658.599999999999</v>
      </c>
      <c r="I691" s="54">
        <f t="shared" si="40"/>
        <v>0</v>
      </c>
      <c r="J691" s="54">
        <v>20658.599999999999</v>
      </c>
      <c r="K691" s="55">
        <f t="shared" si="42"/>
        <v>0</v>
      </c>
      <c r="L691" s="55"/>
      <c r="M691" s="55"/>
    </row>
    <row r="692" spans="1:13" ht="29.4" thickBot="1" x14ac:dyDescent="0.6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41"/>
        <v>12019</v>
      </c>
      <c r="H692" s="54">
        <v>12019</v>
      </c>
      <c r="I692" s="54">
        <f t="shared" si="40"/>
        <v>0</v>
      </c>
      <c r="J692" s="54">
        <v>12019</v>
      </c>
      <c r="K692" s="55">
        <f t="shared" si="42"/>
        <v>0</v>
      </c>
      <c r="L692" s="55"/>
      <c r="M692" s="55"/>
    </row>
    <row r="693" spans="1:13" ht="29.4" thickBot="1" x14ac:dyDescent="0.6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41"/>
        <v>12915</v>
      </c>
      <c r="H693" s="54">
        <v>12915</v>
      </c>
      <c r="I693" s="54">
        <f t="shared" si="40"/>
        <v>0</v>
      </c>
      <c r="J693" s="54">
        <v>12915</v>
      </c>
      <c r="K693" s="55">
        <f t="shared" si="42"/>
        <v>0</v>
      </c>
      <c r="L693" s="55"/>
      <c r="M693" s="55"/>
    </row>
    <row r="694" spans="1:13" ht="29.4" thickBot="1" x14ac:dyDescent="0.6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41"/>
        <v>19363</v>
      </c>
      <c r="H694" s="54">
        <v>19363</v>
      </c>
      <c r="I694" s="54">
        <f t="shared" si="40"/>
        <v>0</v>
      </c>
      <c r="J694" s="54">
        <v>19363</v>
      </c>
      <c r="K694" s="55">
        <f t="shared" si="42"/>
        <v>0</v>
      </c>
      <c r="L694" s="55"/>
      <c r="M694" s="55"/>
    </row>
    <row r="695" spans="1:13" ht="29.4" thickBot="1" x14ac:dyDescent="0.6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41"/>
        <v>18241</v>
      </c>
      <c r="H695" s="54">
        <v>18361</v>
      </c>
      <c r="I695" s="54">
        <f t="shared" si="40"/>
        <v>0</v>
      </c>
      <c r="J695" s="54">
        <v>18361</v>
      </c>
      <c r="K695" s="55">
        <f t="shared" si="42"/>
        <v>0</v>
      </c>
      <c r="L695" s="55">
        <v>120</v>
      </c>
      <c r="M695" s="55">
        <v>120</v>
      </c>
    </row>
    <row r="696" spans="1:13" ht="29.4" thickBot="1" x14ac:dyDescent="0.6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41"/>
        <v>9698</v>
      </c>
      <c r="H696" s="54">
        <v>10198</v>
      </c>
      <c r="I696" s="54">
        <f t="shared" si="40"/>
        <v>0</v>
      </c>
      <c r="J696" s="54">
        <v>10198</v>
      </c>
      <c r="K696" s="55">
        <f t="shared" si="42"/>
        <v>0</v>
      </c>
      <c r="L696" s="55">
        <v>500</v>
      </c>
      <c r="M696" s="55">
        <v>500</v>
      </c>
    </row>
    <row r="697" spans="1:13" ht="29.4" thickBot="1" x14ac:dyDescent="0.6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41"/>
        <v>9310</v>
      </c>
      <c r="H697" s="54">
        <v>9310</v>
      </c>
      <c r="I697" s="54">
        <f t="shared" si="40"/>
        <v>0</v>
      </c>
      <c r="J697" s="54">
        <v>9310</v>
      </c>
      <c r="K697" s="55">
        <f t="shared" si="42"/>
        <v>0</v>
      </c>
      <c r="L697" s="55"/>
      <c r="M697" s="55"/>
    </row>
    <row r="698" spans="1:13" ht="29.4" thickBot="1" x14ac:dyDescent="0.6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41"/>
        <v>38869</v>
      </c>
      <c r="H698" s="54">
        <v>38929</v>
      </c>
      <c r="I698" s="54">
        <f t="shared" si="40"/>
        <v>0</v>
      </c>
      <c r="J698" s="54">
        <v>38929</v>
      </c>
      <c r="K698" s="55">
        <f t="shared" si="42"/>
        <v>0</v>
      </c>
      <c r="L698" s="55">
        <v>60</v>
      </c>
      <c r="M698" s="55">
        <v>60</v>
      </c>
    </row>
    <row r="699" spans="1:13" ht="29.4" thickBot="1" x14ac:dyDescent="0.6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41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42"/>
        <v>0</v>
      </c>
      <c r="L699" s="55"/>
      <c r="M699" s="55"/>
    </row>
    <row r="700" spans="1:13" ht="29.4" thickBot="1" x14ac:dyDescent="0.6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41"/>
        <v>50188</v>
      </c>
      <c r="H700" s="54">
        <v>50188</v>
      </c>
      <c r="I700" s="54">
        <f t="shared" si="40"/>
        <v>0</v>
      </c>
      <c r="J700" s="54">
        <v>50188</v>
      </c>
      <c r="K700" s="55">
        <f t="shared" si="42"/>
        <v>0</v>
      </c>
      <c r="L700" s="55"/>
      <c r="M700" s="55"/>
    </row>
    <row r="701" spans="1:13" ht="29.4" thickBot="1" x14ac:dyDescent="0.6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41"/>
        <v>39709.014000000003</v>
      </c>
      <c r="H701" s="54">
        <v>41282.514000000003</v>
      </c>
      <c r="I701" s="54">
        <f t="shared" si="40"/>
        <v>0</v>
      </c>
      <c r="J701" s="54">
        <v>41282.514000000003</v>
      </c>
      <c r="K701" s="55">
        <f t="shared" si="42"/>
        <v>0</v>
      </c>
      <c r="L701" s="55">
        <v>1573.5</v>
      </c>
      <c r="M701" s="55">
        <v>1573.5</v>
      </c>
    </row>
    <row r="702" spans="1:13" ht="29.4" thickBot="1" x14ac:dyDescent="0.6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41"/>
        <v>12585</v>
      </c>
      <c r="H702" s="54">
        <v>12705</v>
      </c>
      <c r="I702" s="54">
        <f t="shared" si="40"/>
        <v>0</v>
      </c>
      <c r="J702" s="54">
        <v>12705</v>
      </c>
      <c r="K702" s="55">
        <f t="shared" si="42"/>
        <v>0</v>
      </c>
      <c r="L702" s="55">
        <v>120</v>
      </c>
      <c r="M702" s="55">
        <f>120</f>
        <v>120</v>
      </c>
    </row>
    <row r="703" spans="1:13" ht="29.4" thickBot="1" x14ac:dyDescent="0.6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41"/>
        <v>478388</v>
      </c>
      <c r="H703" s="54">
        <v>480918</v>
      </c>
      <c r="I703" s="54">
        <f t="shared" si="40"/>
        <v>0</v>
      </c>
      <c r="J703" s="54">
        <v>480918</v>
      </c>
      <c r="K703" s="55">
        <f t="shared" si="42"/>
        <v>0</v>
      </c>
      <c r="L703" s="55">
        <v>2530</v>
      </c>
      <c r="M703" s="55">
        <v>2530</v>
      </c>
    </row>
    <row r="704" spans="1:13" ht="29.4" thickBot="1" x14ac:dyDescent="0.6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41"/>
        <v>484346</v>
      </c>
      <c r="H704" s="54">
        <v>485226</v>
      </c>
      <c r="I704" s="54">
        <f t="shared" si="40"/>
        <v>0</v>
      </c>
      <c r="J704" s="54">
        <v>485226</v>
      </c>
      <c r="K704" s="55">
        <f t="shared" si="42"/>
        <v>0</v>
      </c>
      <c r="L704" s="55">
        <v>880</v>
      </c>
      <c r="M704" s="55">
        <v>880</v>
      </c>
    </row>
    <row r="705" spans="1:13" ht="29.4" thickBot="1" x14ac:dyDescent="0.6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ref="G705:G720" si="43">H705-M705</f>
        <v>191907</v>
      </c>
      <c r="H705" s="54">
        <v>191907</v>
      </c>
      <c r="I705" s="54">
        <f t="shared" si="40"/>
        <v>0</v>
      </c>
      <c r="J705" s="54">
        <v>191907</v>
      </c>
      <c r="K705" s="55">
        <f t="shared" ref="K705:K720" si="44">M705-L705</f>
        <v>0</v>
      </c>
      <c r="L705" s="55"/>
      <c r="M705" s="55"/>
    </row>
    <row r="706" spans="1:13" ht="29.4" thickBot="1" x14ac:dyDescent="0.6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43"/>
        <v>459217</v>
      </c>
      <c r="H706" s="54">
        <v>459977</v>
      </c>
      <c r="I706" s="54">
        <f t="shared" si="40"/>
        <v>0</v>
      </c>
      <c r="J706" s="54">
        <v>459977</v>
      </c>
      <c r="K706" s="55">
        <f t="shared" si="44"/>
        <v>0</v>
      </c>
      <c r="L706" s="55">
        <v>760</v>
      </c>
      <c r="M706" s="55">
        <v>760</v>
      </c>
    </row>
    <row r="707" spans="1:13" ht="29.4" thickBot="1" x14ac:dyDescent="0.6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43"/>
        <v>207313</v>
      </c>
      <c r="H707" s="54">
        <v>207313</v>
      </c>
      <c r="I707" s="54">
        <f t="shared" si="40"/>
        <v>0</v>
      </c>
      <c r="J707" s="54">
        <v>207313</v>
      </c>
      <c r="K707" s="55">
        <f t="shared" si="44"/>
        <v>0</v>
      </c>
      <c r="L707" s="55">
        <v>0</v>
      </c>
      <c r="M707" s="55">
        <v>0</v>
      </c>
    </row>
    <row r="708" spans="1:13" ht="29.4" thickBot="1" x14ac:dyDescent="0.6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43"/>
        <v>89508</v>
      </c>
      <c r="H708" s="54">
        <v>89508</v>
      </c>
      <c r="I708" s="54">
        <f t="shared" si="40"/>
        <v>0</v>
      </c>
      <c r="J708" s="54">
        <v>89508</v>
      </c>
      <c r="K708" s="55">
        <f t="shared" si="44"/>
        <v>0</v>
      </c>
      <c r="L708" s="55">
        <v>0</v>
      </c>
      <c r="M708" s="55">
        <v>0</v>
      </c>
    </row>
    <row r="709" spans="1:13" ht="29.4" thickBot="1" x14ac:dyDescent="0.6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43"/>
        <v>320475</v>
      </c>
      <c r="H709" s="54">
        <v>320625</v>
      </c>
      <c r="I709" s="54">
        <f t="shared" si="40"/>
        <v>0</v>
      </c>
      <c r="J709" s="54">
        <v>320625</v>
      </c>
      <c r="K709" s="55">
        <f t="shared" si="44"/>
        <v>0</v>
      </c>
      <c r="L709" s="55">
        <v>150</v>
      </c>
      <c r="M709" s="55">
        <v>150</v>
      </c>
    </row>
    <row r="710" spans="1:13" ht="29.4" thickBot="1" x14ac:dyDescent="0.6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43"/>
        <v>95760</v>
      </c>
      <c r="H710" s="54">
        <v>95760</v>
      </c>
      <c r="I710" s="54">
        <f t="shared" si="40"/>
        <v>0</v>
      </c>
      <c r="J710" s="54">
        <v>95760</v>
      </c>
      <c r="K710" s="55">
        <f t="shared" si="44"/>
        <v>0</v>
      </c>
      <c r="L710" s="55"/>
      <c r="M710" s="55"/>
    </row>
    <row r="711" spans="1:13" ht="29.4" thickBot="1" x14ac:dyDescent="0.6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43"/>
        <v>44223</v>
      </c>
      <c r="H711" s="54">
        <v>44223</v>
      </c>
      <c r="I711" s="54">
        <f t="shared" si="40"/>
        <v>0</v>
      </c>
      <c r="J711" s="54">
        <v>44223</v>
      </c>
      <c r="K711" s="55">
        <f t="shared" si="44"/>
        <v>0</v>
      </c>
      <c r="L711" s="55">
        <v>0</v>
      </c>
      <c r="M711" s="55">
        <v>0</v>
      </c>
    </row>
    <row r="712" spans="1:13" ht="29.4" thickBot="1" x14ac:dyDescent="0.6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43"/>
        <v>25289</v>
      </c>
      <c r="H712" s="54">
        <v>25289</v>
      </c>
      <c r="I712" s="54">
        <f t="shared" si="40"/>
        <v>0</v>
      </c>
      <c r="J712" s="54">
        <v>25289</v>
      </c>
      <c r="K712" s="55">
        <f t="shared" si="44"/>
        <v>0</v>
      </c>
      <c r="L712" s="55">
        <v>0</v>
      </c>
      <c r="M712" s="55">
        <v>0</v>
      </c>
    </row>
    <row r="713" spans="1:13" ht="29.4" thickBot="1" x14ac:dyDescent="0.6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43"/>
        <v>4500</v>
      </c>
      <c r="H713" s="54">
        <v>4500</v>
      </c>
      <c r="I713" s="54">
        <f t="shared" si="40"/>
        <v>0</v>
      </c>
      <c r="J713" s="54">
        <v>4500</v>
      </c>
      <c r="K713" s="55">
        <f t="shared" si="44"/>
        <v>0</v>
      </c>
      <c r="L713" s="55"/>
      <c r="M713" s="55"/>
    </row>
    <row r="714" spans="1:13" ht="29.4" thickBot="1" x14ac:dyDescent="0.6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43"/>
        <v>320156</v>
      </c>
      <c r="H714" s="54">
        <v>322996</v>
      </c>
      <c r="I714" s="54">
        <f t="shared" si="40"/>
        <v>0</v>
      </c>
      <c r="J714" s="54">
        <v>322996</v>
      </c>
      <c r="K714" s="55">
        <f t="shared" si="44"/>
        <v>0</v>
      </c>
      <c r="L714" s="55">
        <v>2840</v>
      </c>
      <c r="M714" s="55">
        <v>2840</v>
      </c>
    </row>
    <row r="715" spans="1:13" ht="29.4" thickBot="1" x14ac:dyDescent="0.6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43"/>
        <v>46836</v>
      </c>
      <c r="H715" s="54">
        <v>47466</v>
      </c>
      <c r="I715" s="54">
        <f t="shared" si="40"/>
        <v>0</v>
      </c>
      <c r="J715" s="54">
        <v>47466</v>
      </c>
      <c r="K715" s="55">
        <f t="shared" si="44"/>
        <v>0</v>
      </c>
      <c r="L715" s="55">
        <v>630</v>
      </c>
      <c r="M715" s="55">
        <v>630</v>
      </c>
    </row>
    <row r="716" spans="1:13" ht="29.4" thickBot="1" x14ac:dyDescent="0.6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43"/>
        <v>47187</v>
      </c>
      <c r="H716" s="54">
        <v>47187</v>
      </c>
      <c r="I716" s="54">
        <f t="shared" si="40"/>
        <v>0</v>
      </c>
      <c r="J716" s="54">
        <v>47187</v>
      </c>
      <c r="K716" s="55">
        <f t="shared" si="44"/>
        <v>0</v>
      </c>
      <c r="L716" s="55"/>
      <c r="M716" s="55"/>
    </row>
    <row r="717" spans="1:13" ht="29.4" thickBot="1" x14ac:dyDescent="0.6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43"/>
        <v>314133.67099999997</v>
      </c>
      <c r="H717" s="54">
        <v>318243.67099999997</v>
      </c>
      <c r="I717" s="54">
        <f t="shared" si="40"/>
        <v>0</v>
      </c>
      <c r="J717" s="54">
        <v>318243.67099999997</v>
      </c>
      <c r="K717" s="55">
        <f t="shared" si="44"/>
        <v>0</v>
      </c>
      <c r="L717" s="55">
        <v>4110</v>
      </c>
      <c r="M717" s="55">
        <v>4110</v>
      </c>
    </row>
    <row r="718" spans="1:13" ht="29.4" thickBot="1" x14ac:dyDescent="0.6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43"/>
        <v>5510</v>
      </c>
      <c r="H718" s="54">
        <v>5510</v>
      </c>
      <c r="I718" s="54">
        <f t="shared" si="40"/>
        <v>0</v>
      </c>
      <c r="J718" s="54">
        <v>5510</v>
      </c>
      <c r="K718" s="55">
        <f t="shared" si="44"/>
        <v>0</v>
      </c>
      <c r="L718" s="55"/>
      <c r="M718" s="55"/>
    </row>
    <row r="719" spans="1:13" ht="29.4" thickBot="1" x14ac:dyDescent="0.6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43"/>
        <v>19937.75</v>
      </c>
      <c r="H719" s="54">
        <v>21807.75</v>
      </c>
      <c r="I719" s="54">
        <f t="shared" si="40"/>
        <v>0</v>
      </c>
      <c r="J719" s="54">
        <v>21807.75</v>
      </c>
      <c r="K719" s="55">
        <f t="shared" si="44"/>
        <v>0</v>
      </c>
      <c r="L719" s="55">
        <v>1870</v>
      </c>
      <c r="M719" s="55">
        <v>1870</v>
      </c>
    </row>
    <row r="720" spans="1:13" ht="29.4" thickBot="1" x14ac:dyDescent="0.6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43"/>
        <v>64200</v>
      </c>
      <c r="H720" s="54">
        <v>64200</v>
      </c>
      <c r="I720" s="54">
        <f t="shared" si="40"/>
        <v>0</v>
      </c>
      <c r="J720" s="54">
        <v>64200</v>
      </c>
      <c r="K720" s="55">
        <f t="shared" si="44"/>
        <v>0</v>
      </c>
      <c r="L720" s="55"/>
      <c r="M720" s="55"/>
    </row>
    <row r="721" spans="1:13" ht="29.4" thickBot="1" x14ac:dyDescent="0.6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43" si="45">H721-M721</f>
        <v>798324.8</v>
      </c>
      <c r="H721" s="54">
        <v>798324.8</v>
      </c>
      <c r="I721" s="54">
        <f t="shared" ref="I721:I777" si="46">J721-H721</f>
        <v>0</v>
      </c>
      <c r="J721" s="67">
        <v>798324.8</v>
      </c>
      <c r="K721" s="55">
        <f t="shared" ref="K721:K743" si="47">M721-L721</f>
        <v>0</v>
      </c>
      <c r="L721" s="70"/>
      <c r="M721" s="55"/>
    </row>
    <row r="722" spans="1:13" ht="29.4" thickBot="1" x14ac:dyDescent="0.6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45"/>
        <v>87785</v>
      </c>
      <c r="H722" s="54">
        <v>87785</v>
      </c>
      <c r="I722" s="54">
        <f t="shared" si="46"/>
        <v>0</v>
      </c>
      <c r="J722" s="67">
        <v>87785</v>
      </c>
      <c r="K722" s="55">
        <f t="shared" si="47"/>
        <v>0</v>
      </c>
      <c r="L722" s="70"/>
      <c r="M722" s="55"/>
    </row>
    <row r="723" spans="1:13" ht="29.4" thickBot="1" x14ac:dyDescent="0.6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45"/>
        <v>1578635</v>
      </c>
      <c r="H723" s="54">
        <v>1585635</v>
      </c>
      <c r="I723" s="54">
        <f t="shared" si="46"/>
        <v>0</v>
      </c>
      <c r="J723" s="67">
        <v>1585635</v>
      </c>
      <c r="K723" s="55">
        <f t="shared" si="47"/>
        <v>0</v>
      </c>
      <c r="L723" s="70">
        <v>7000</v>
      </c>
      <c r="M723" s="55">
        <v>7000</v>
      </c>
    </row>
    <row r="724" spans="1:13" ht="29.4" thickBot="1" x14ac:dyDescent="0.6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45"/>
        <v>73300</v>
      </c>
      <c r="H724" s="54">
        <v>75100</v>
      </c>
      <c r="I724" s="54">
        <f t="shared" si="46"/>
        <v>0</v>
      </c>
      <c r="J724" s="67">
        <v>75100</v>
      </c>
      <c r="K724" s="55">
        <f t="shared" si="47"/>
        <v>0</v>
      </c>
      <c r="L724" s="70">
        <v>1800</v>
      </c>
      <c r="M724" s="55">
        <v>1800</v>
      </c>
    </row>
    <row r="725" spans="1:13" ht="29.4" thickBot="1" x14ac:dyDescent="0.6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45"/>
        <v>78353</v>
      </c>
      <c r="H725" s="54">
        <v>78353</v>
      </c>
      <c r="I725" s="54">
        <f t="shared" si="46"/>
        <v>0</v>
      </c>
      <c r="J725" s="67">
        <v>78353</v>
      </c>
      <c r="K725" s="55">
        <f t="shared" si="47"/>
        <v>0</v>
      </c>
      <c r="L725" s="70"/>
      <c r="M725" s="55"/>
    </row>
    <row r="726" spans="1:13" ht="29.4" thickBot="1" x14ac:dyDescent="0.6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45"/>
        <v>122826</v>
      </c>
      <c r="H726" s="54">
        <v>123106</v>
      </c>
      <c r="I726" s="54">
        <f t="shared" si="46"/>
        <v>0</v>
      </c>
      <c r="J726" s="67">
        <v>123106</v>
      </c>
      <c r="K726" s="55">
        <f t="shared" si="47"/>
        <v>0</v>
      </c>
      <c r="L726" s="70">
        <v>280</v>
      </c>
      <c r="M726" s="55">
        <v>280</v>
      </c>
    </row>
    <row r="727" spans="1:13" ht="29.4" thickBot="1" x14ac:dyDescent="0.6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45"/>
        <v>8170</v>
      </c>
      <c r="H727" s="54">
        <v>8170</v>
      </c>
      <c r="I727" s="54">
        <f t="shared" si="46"/>
        <v>0</v>
      </c>
      <c r="J727" s="67">
        <v>8170</v>
      </c>
      <c r="K727" s="55">
        <f t="shared" si="47"/>
        <v>0</v>
      </c>
      <c r="L727" s="70"/>
      <c r="M727" s="55"/>
    </row>
    <row r="728" spans="1:13" ht="29.4" thickBot="1" x14ac:dyDescent="0.6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45"/>
        <v>8170</v>
      </c>
      <c r="H728" s="54">
        <v>8170</v>
      </c>
      <c r="I728" s="54">
        <f t="shared" si="46"/>
        <v>0</v>
      </c>
      <c r="J728" s="67">
        <v>8170</v>
      </c>
      <c r="K728" s="55">
        <f t="shared" si="47"/>
        <v>0</v>
      </c>
      <c r="L728" s="70"/>
      <c r="M728" s="55"/>
    </row>
    <row r="729" spans="1:13" ht="29.4" thickBot="1" x14ac:dyDescent="0.6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45"/>
        <v>8170</v>
      </c>
      <c r="H729" s="54">
        <v>8170</v>
      </c>
      <c r="I729" s="54">
        <f t="shared" si="46"/>
        <v>0</v>
      </c>
      <c r="J729" s="67">
        <v>8170</v>
      </c>
      <c r="K729" s="55">
        <f t="shared" si="47"/>
        <v>0</v>
      </c>
      <c r="L729" s="70"/>
      <c r="M729" s="55"/>
    </row>
    <row r="730" spans="1:13" ht="29.4" thickBot="1" x14ac:dyDescent="0.6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45"/>
        <v>8170</v>
      </c>
      <c r="H730" s="54">
        <v>8170</v>
      </c>
      <c r="I730" s="54">
        <f t="shared" si="46"/>
        <v>0</v>
      </c>
      <c r="J730" s="67">
        <v>8170</v>
      </c>
      <c r="K730" s="55">
        <f t="shared" si="47"/>
        <v>0</v>
      </c>
      <c r="L730" s="70"/>
      <c r="M730" s="55"/>
    </row>
    <row r="731" spans="1:13" ht="29.4" thickBot="1" x14ac:dyDescent="0.6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45"/>
        <v>8170</v>
      </c>
      <c r="H731" s="54">
        <v>8170</v>
      </c>
      <c r="I731" s="54">
        <f t="shared" si="46"/>
        <v>0</v>
      </c>
      <c r="J731" s="67">
        <v>8170</v>
      </c>
      <c r="K731" s="55">
        <f t="shared" si="47"/>
        <v>0</v>
      </c>
      <c r="L731" s="70"/>
      <c r="M731" s="55"/>
    </row>
    <row r="732" spans="1:13" ht="29.4" thickBot="1" x14ac:dyDescent="0.6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45"/>
        <v>8170</v>
      </c>
      <c r="H732" s="54">
        <v>8170</v>
      </c>
      <c r="I732" s="54">
        <f t="shared" si="46"/>
        <v>0</v>
      </c>
      <c r="J732" s="67">
        <v>8170</v>
      </c>
      <c r="K732" s="55">
        <f t="shared" si="47"/>
        <v>0</v>
      </c>
      <c r="L732" s="70"/>
      <c r="M732" s="55"/>
    </row>
    <row r="733" spans="1:13" ht="29.4" thickBot="1" x14ac:dyDescent="0.6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45"/>
        <v>8170</v>
      </c>
      <c r="H733" s="54">
        <v>8170</v>
      </c>
      <c r="I733" s="54">
        <f t="shared" si="46"/>
        <v>0</v>
      </c>
      <c r="J733" s="67">
        <v>8170</v>
      </c>
      <c r="K733" s="55">
        <f t="shared" si="47"/>
        <v>0</v>
      </c>
      <c r="L733" s="70"/>
      <c r="M733" s="55"/>
    </row>
    <row r="734" spans="1:13" ht="29.4" thickBot="1" x14ac:dyDescent="0.6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45"/>
        <v>8170</v>
      </c>
      <c r="H734" s="54">
        <v>8170</v>
      </c>
      <c r="I734" s="54">
        <f t="shared" si="46"/>
        <v>0</v>
      </c>
      <c r="J734" s="67">
        <v>8170</v>
      </c>
      <c r="K734" s="55">
        <f t="shared" si="47"/>
        <v>0</v>
      </c>
      <c r="L734" s="70"/>
      <c r="M734" s="55"/>
    </row>
    <row r="735" spans="1:13" ht="29.4" thickBot="1" x14ac:dyDescent="0.6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45"/>
        <v>8170</v>
      </c>
      <c r="H735" s="54">
        <v>8170</v>
      </c>
      <c r="I735" s="54">
        <f t="shared" si="46"/>
        <v>0</v>
      </c>
      <c r="J735" s="67">
        <v>8170</v>
      </c>
      <c r="K735" s="55">
        <f t="shared" si="47"/>
        <v>0</v>
      </c>
      <c r="L735" s="70"/>
      <c r="M735" s="55"/>
    </row>
    <row r="736" spans="1:13" ht="29.4" thickBot="1" x14ac:dyDescent="0.6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45"/>
        <v>10710</v>
      </c>
      <c r="H736" s="54">
        <v>10710</v>
      </c>
      <c r="I736" s="54">
        <f t="shared" si="46"/>
        <v>0</v>
      </c>
      <c r="J736" s="67">
        <v>10710</v>
      </c>
      <c r="K736" s="55">
        <f t="shared" si="47"/>
        <v>0</v>
      </c>
      <c r="L736" s="70"/>
      <c r="M736" s="55"/>
    </row>
    <row r="737" spans="1:13" ht="29.4" thickBot="1" x14ac:dyDescent="0.6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45"/>
        <v>657666</v>
      </c>
      <c r="H737" s="54">
        <v>657666</v>
      </c>
      <c r="I737" s="54">
        <f t="shared" si="46"/>
        <v>0</v>
      </c>
      <c r="J737" s="67">
        <v>657666</v>
      </c>
      <c r="K737" s="55">
        <f t="shared" si="47"/>
        <v>0</v>
      </c>
      <c r="L737" s="70"/>
      <c r="M737" s="55"/>
    </row>
    <row r="738" spans="1:13" ht="29.4" thickBot="1" x14ac:dyDescent="0.6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45"/>
        <v>119166</v>
      </c>
      <c r="H738" s="54">
        <v>119166</v>
      </c>
      <c r="I738" s="54">
        <f t="shared" si="46"/>
        <v>0</v>
      </c>
      <c r="J738" s="67">
        <v>119166</v>
      </c>
      <c r="K738" s="55">
        <f t="shared" si="47"/>
        <v>0</v>
      </c>
      <c r="L738" s="70"/>
      <c r="M738" s="55"/>
    </row>
    <row r="739" spans="1:13" ht="29.4" thickBot="1" x14ac:dyDescent="0.6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45"/>
        <v>2358</v>
      </c>
      <c r="H739" s="54">
        <v>2358</v>
      </c>
      <c r="I739" s="54">
        <f t="shared" si="46"/>
        <v>0</v>
      </c>
      <c r="J739" s="67">
        <v>2358</v>
      </c>
      <c r="K739" s="55">
        <f t="shared" si="47"/>
        <v>0</v>
      </c>
      <c r="L739" s="70"/>
      <c r="M739" s="55"/>
    </row>
    <row r="740" spans="1:13" ht="29.4" thickBot="1" x14ac:dyDescent="0.6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45"/>
        <v>2532.6</v>
      </c>
      <c r="H740" s="54">
        <v>2532.6</v>
      </c>
      <c r="I740" s="54">
        <f t="shared" si="46"/>
        <v>0</v>
      </c>
      <c r="J740" s="67">
        <v>2532.6</v>
      </c>
      <c r="K740" s="55">
        <f t="shared" si="47"/>
        <v>0</v>
      </c>
      <c r="L740" s="70"/>
      <c r="M740" s="55"/>
    </row>
    <row r="741" spans="1:13" ht="29.4" thickBot="1" x14ac:dyDescent="0.6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45"/>
        <v>3740</v>
      </c>
      <c r="H741" s="54">
        <v>3740</v>
      </c>
      <c r="I741" s="54">
        <f t="shared" si="46"/>
        <v>0</v>
      </c>
      <c r="J741" s="67">
        <v>3740</v>
      </c>
      <c r="K741" s="55">
        <f t="shared" si="47"/>
        <v>0</v>
      </c>
      <c r="L741" s="70"/>
      <c r="M741" s="55"/>
    </row>
    <row r="742" spans="1:13" ht="29.4" thickBot="1" x14ac:dyDescent="0.6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45"/>
        <v>3264</v>
      </c>
      <c r="H742" s="54">
        <v>3264</v>
      </c>
      <c r="I742" s="54">
        <f t="shared" si="46"/>
        <v>0</v>
      </c>
      <c r="J742" s="67">
        <v>3264</v>
      </c>
      <c r="K742" s="55">
        <f t="shared" si="47"/>
        <v>0</v>
      </c>
      <c r="L742" s="70"/>
      <c r="M742" s="55"/>
    </row>
    <row r="743" spans="1:13" ht="29.4" thickBot="1" x14ac:dyDescent="0.6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45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47"/>
        <v>0</v>
      </c>
      <c r="L743" s="70"/>
      <c r="M743" s="55"/>
    </row>
    <row r="744" spans="1:13" ht="29.4" thickBot="1" x14ac:dyDescent="0.6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ref="G744:G818" si="48">H744-M744</f>
        <v>3218</v>
      </c>
      <c r="H744" s="54">
        <v>3218</v>
      </c>
      <c r="I744" s="54">
        <f>J744-H744</f>
        <v>0</v>
      </c>
      <c r="J744" s="67">
        <v>3218</v>
      </c>
      <c r="K744" s="55">
        <f t="shared" ref="K744:K824" si="49">M744-L744</f>
        <v>0</v>
      </c>
      <c r="L744" s="70"/>
      <c r="M744" s="55"/>
    </row>
    <row r="745" spans="1:13" ht="29.4" thickBot="1" x14ac:dyDescent="0.6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48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49"/>
        <v>0</v>
      </c>
      <c r="L745" s="70"/>
      <c r="M745" s="55"/>
    </row>
    <row r="746" spans="1:13" ht="29.4" thickBot="1" x14ac:dyDescent="0.6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48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49"/>
        <v>0</v>
      </c>
      <c r="L746" s="70"/>
      <c r="M746" s="55"/>
    </row>
    <row r="747" spans="1:13" ht="29.4" thickBot="1" x14ac:dyDescent="0.6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48"/>
        <v>5969</v>
      </c>
      <c r="H747" s="54">
        <v>5969</v>
      </c>
      <c r="I747" s="54">
        <f t="shared" ref="I747" si="50">J747-H747</f>
        <v>0</v>
      </c>
      <c r="J747" s="67">
        <v>5969</v>
      </c>
      <c r="K747" s="55">
        <f t="shared" si="49"/>
        <v>0</v>
      </c>
      <c r="L747" s="70"/>
      <c r="M747" s="55"/>
    </row>
    <row r="748" spans="1:13" ht="29.4" thickBot="1" x14ac:dyDescent="0.6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48"/>
        <v>7200</v>
      </c>
      <c r="H748" s="54">
        <v>7200</v>
      </c>
      <c r="I748" s="54">
        <f t="shared" si="46"/>
        <v>0</v>
      </c>
      <c r="J748" s="67">
        <v>7200</v>
      </c>
      <c r="K748" s="55">
        <f t="shared" si="49"/>
        <v>0</v>
      </c>
      <c r="L748" s="70"/>
      <c r="M748" s="55"/>
    </row>
    <row r="749" spans="1:13" ht="29.4" thickBot="1" x14ac:dyDescent="0.6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48"/>
        <v>1396</v>
      </c>
      <c r="H749" s="54">
        <v>1516</v>
      </c>
      <c r="I749" s="54">
        <f t="shared" si="46"/>
        <v>0</v>
      </c>
      <c r="J749" s="67">
        <v>1516</v>
      </c>
      <c r="K749" s="55">
        <f t="shared" si="49"/>
        <v>0</v>
      </c>
      <c r="L749" s="70">
        <v>120</v>
      </c>
      <c r="M749" s="55">
        <v>120</v>
      </c>
    </row>
    <row r="750" spans="1:13" ht="29.4" thickBot="1" x14ac:dyDescent="0.6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48"/>
        <v>1879</v>
      </c>
      <c r="H750" s="54">
        <v>1999</v>
      </c>
      <c r="I750" s="54">
        <f t="shared" si="46"/>
        <v>0</v>
      </c>
      <c r="J750" s="67">
        <v>1999</v>
      </c>
      <c r="K750" s="55">
        <f t="shared" si="49"/>
        <v>0</v>
      </c>
      <c r="L750" s="70">
        <v>120</v>
      </c>
      <c r="M750" s="55">
        <v>120</v>
      </c>
    </row>
    <row r="751" spans="1:13" ht="29.4" thickBot="1" x14ac:dyDescent="0.6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48"/>
        <v>1553</v>
      </c>
      <c r="H751" s="54">
        <v>1553</v>
      </c>
      <c r="I751" s="54">
        <f t="shared" si="46"/>
        <v>0</v>
      </c>
      <c r="J751" s="67">
        <v>1553</v>
      </c>
      <c r="K751" s="55">
        <f t="shared" si="49"/>
        <v>0</v>
      </c>
      <c r="L751" s="70"/>
      <c r="M751" s="55"/>
    </row>
    <row r="752" spans="1:13" ht="29.4" thickBot="1" x14ac:dyDescent="0.6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48"/>
        <v>7128</v>
      </c>
      <c r="H752" s="54">
        <v>7128</v>
      </c>
      <c r="I752" s="54">
        <f t="shared" si="46"/>
        <v>0</v>
      </c>
      <c r="J752" s="67">
        <v>7128</v>
      </c>
      <c r="K752" s="55">
        <f t="shared" si="49"/>
        <v>0</v>
      </c>
      <c r="L752" s="70"/>
      <c r="M752" s="55"/>
    </row>
    <row r="753" spans="1:13" ht="29.4" thickBot="1" x14ac:dyDescent="0.6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48"/>
        <v>45251</v>
      </c>
      <c r="H753" s="54">
        <v>45671</v>
      </c>
      <c r="I753" s="54">
        <f t="shared" si="46"/>
        <v>0</v>
      </c>
      <c r="J753" s="67">
        <v>45671</v>
      </c>
      <c r="K753" s="55">
        <f t="shared" si="49"/>
        <v>0</v>
      </c>
      <c r="L753" s="70">
        <v>420</v>
      </c>
      <c r="M753" s="55">
        <v>420</v>
      </c>
    </row>
    <row r="754" spans="1:13" ht="29.4" thickBot="1" x14ac:dyDescent="0.6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48"/>
        <v>44374</v>
      </c>
      <c r="H754" s="54">
        <v>44434</v>
      </c>
      <c r="I754" s="54">
        <f t="shared" si="46"/>
        <v>0</v>
      </c>
      <c r="J754" s="67">
        <v>44434</v>
      </c>
      <c r="K754" s="55">
        <f t="shared" si="49"/>
        <v>0</v>
      </c>
      <c r="L754" s="70">
        <v>60</v>
      </c>
      <c r="M754" s="55">
        <v>60</v>
      </c>
    </row>
    <row r="755" spans="1:13" ht="29.4" thickBot="1" x14ac:dyDescent="0.6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48"/>
        <v>3748</v>
      </c>
      <c r="H755" s="54">
        <v>3748</v>
      </c>
      <c r="I755" s="54">
        <f t="shared" si="46"/>
        <v>0</v>
      </c>
      <c r="J755" s="67">
        <v>3748</v>
      </c>
      <c r="K755" s="55">
        <f t="shared" si="49"/>
        <v>0</v>
      </c>
      <c r="L755" s="70"/>
      <c r="M755" s="55"/>
    </row>
    <row r="756" spans="1:13" ht="29.4" thickBot="1" x14ac:dyDescent="0.6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48"/>
        <v>41177</v>
      </c>
      <c r="H756" s="54">
        <v>45757</v>
      </c>
      <c r="I756" s="54">
        <f t="shared" si="46"/>
        <v>0</v>
      </c>
      <c r="J756" s="67">
        <v>45757</v>
      </c>
      <c r="K756" s="55">
        <f t="shared" si="49"/>
        <v>0</v>
      </c>
      <c r="L756" s="70">
        <v>4580</v>
      </c>
      <c r="M756" s="55">
        <v>4580</v>
      </c>
    </row>
    <row r="757" spans="1:13" ht="29.4" thickBot="1" x14ac:dyDescent="0.6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48"/>
        <v>2049</v>
      </c>
      <c r="H757" s="54">
        <v>2049</v>
      </c>
      <c r="I757" s="54">
        <f t="shared" si="46"/>
        <v>0</v>
      </c>
      <c r="J757" s="67">
        <v>2049</v>
      </c>
      <c r="K757" s="55">
        <f t="shared" si="49"/>
        <v>0</v>
      </c>
      <c r="L757" s="70"/>
      <c r="M757" s="55"/>
    </row>
    <row r="758" spans="1:13" ht="29.4" thickBot="1" x14ac:dyDescent="0.6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48"/>
        <v>88624</v>
      </c>
      <c r="H758" s="54">
        <v>88624</v>
      </c>
      <c r="I758" s="54">
        <f t="shared" si="46"/>
        <v>0</v>
      </c>
      <c r="J758" s="67">
        <v>88624</v>
      </c>
      <c r="K758" s="55">
        <f t="shared" si="49"/>
        <v>0</v>
      </c>
      <c r="L758" s="70"/>
      <c r="M758" s="55"/>
    </row>
    <row r="759" spans="1:13" ht="29.4" thickBot="1" x14ac:dyDescent="0.6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48"/>
        <v>397675</v>
      </c>
      <c r="H759" s="54">
        <v>401715</v>
      </c>
      <c r="I759" s="54">
        <f t="shared" si="46"/>
        <v>0</v>
      </c>
      <c r="J759" s="67">
        <v>401715</v>
      </c>
      <c r="K759" s="55">
        <f t="shared" si="49"/>
        <v>0</v>
      </c>
      <c r="L759" s="70">
        <v>4040</v>
      </c>
      <c r="M759" s="55">
        <v>4040</v>
      </c>
    </row>
    <row r="760" spans="1:13" ht="29.4" thickBot="1" x14ac:dyDescent="0.6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48"/>
        <v>13424</v>
      </c>
      <c r="H760" s="54">
        <v>13424</v>
      </c>
      <c r="I760" s="54">
        <f t="shared" si="46"/>
        <v>0</v>
      </c>
      <c r="J760" s="67">
        <v>13424</v>
      </c>
      <c r="K760" s="55">
        <f t="shared" si="49"/>
        <v>0</v>
      </c>
      <c r="L760" s="70"/>
      <c r="M760" s="55"/>
    </row>
    <row r="761" spans="1:13" ht="29.4" thickBot="1" x14ac:dyDescent="0.6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48"/>
        <v>156375</v>
      </c>
      <c r="H761" s="54">
        <v>157865</v>
      </c>
      <c r="I761" s="54">
        <f t="shared" si="46"/>
        <v>0</v>
      </c>
      <c r="J761" s="67">
        <v>157865</v>
      </c>
      <c r="K761" s="55">
        <f t="shared" si="49"/>
        <v>0</v>
      </c>
      <c r="L761" s="70">
        <v>1490</v>
      </c>
      <c r="M761" s="55">
        <v>1490</v>
      </c>
    </row>
    <row r="762" spans="1:13" ht="29.4" thickBot="1" x14ac:dyDescent="0.6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48"/>
        <v>73067</v>
      </c>
      <c r="H762" s="54">
        <v>73697</v>
      </c>
      <c r="I762" s="54">
        <f t="shared" si="46"/>
        <v>0</v>
      </c>
      <c r="J762" s="67">
        <v>73697</v>
      </c>
      <c r="K762" s="55">
        <f t="shared" si="49"/>
        <v>0</v>
      </c>
      <c r="L762" s="70">
        <v>630</v>
      </c>
      <c r="M762" s="55">
        <v>630</v>
      </c>
    </row>
    <row r="763" spans="1:13" ht="29.4" thickBot="1" x14ac:dyDescent="0.6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48"/>
        <v>5805</v>
      </c>
      <c r="H763" s="54">
        <v>6075</v>
      </c>
      <c r="I763" s="54">
        <f t="shared" si="46"/>
        <v>0</v>
      </c>
      <c r="J763" s="67">
        <v>6075</v>
      </c>
      <c r="K763" s="55">
        <f t="shared" si="49"/>
        <v>0</v>
      </c>
      <c r="L763" s="70">
        <v>270</v>
      </c>
      <c r="M763" s="55">
        <v>270</v>
      </c>
    </row>
    <row r="764" spans="1:13" ht="29.4" thickBot="1" x14ac:dyDescent="0.6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48"/>
        <v>32268</v>
      </c>
      <c r="H764" s="54">
        <v>35288</v>
      </c>
      <c r="I764" s="54">
        <f t="shared" si="46"/>
        <v>0</v>
      </c>
      <c r="J764" s="67">
        <v>35288</v>
      </c>
      <c r="K764" s="55">
        <f t="shared" si="49"/>
        <v>0</v>
      </c>
      <c r="L764" s="70">
        <v>3020</v>
      </c>
      <c r="M764" s="55">
        <v>3020</v>
      </c>
    </row>
    <row r="765" spans="1:13" ht="29.4" thickBot="1" x14ac:dyDescent="0.6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48"/>
        <v>231734</v>
      </c>
      <c r="H765" s="54">
        <v>231974</v>
      </c>
      <c r="I765" s="54">
        <f t="shared" si="46"/>
        <v>0</v>
      </c>
      <c r="J765" s="67">
        <v>231974</v>
      </c>
      <c r="K765" s="55">
        <f t="shared" si="49"/>
        <v>0</v>
      </c>
      <c r="L765" s="70">
        <v>240</v>
      </c>
      <c r="M765" s="55">
        <v>240</v>
      </c>
    </row>
    <row r="766" spans="1:13" ht="29.4" thickBot="1" x14ac:dyDescent="0.6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48"/>
        <v>21010</v>
      </c>
      <c r="H766" s="54">
        <v>21010</v>
      </c>
      <c r="I766" s="54">
        <f t="shared" si="46"/>
        <v>0</v>
      </c>
      <c r="J766" s="67">
        <v>21010</v>
      </c>
      <c r="K766" s="55">
        <f t="shared" si="49"/>
        <v>0</v>
      </c>
      <c r="L766" s="70"/>
      <c r="M766" s="55"/>
    </row>
    <row r="767" spans="1:13" ht="29.4" thickBot="1" x14ac:dyDescent="0.6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48"/>
        <v>30295</v>
      </c>
      <c r="H767" s="54">
        <v>30415</v>
      </c>
      <c r="I767" s="54">
        <f t="shared" si="46"/>
        <v>0</v>
      </c>
      <c r="J767" s="67">
        <v>30415</v>
      </c>
      <c r="K767" s="55">
        <f t="shared" si="49"/>
        <v>0</v>
      </c>
      <c r="L767" s="70">
        <v>120</v>
      </c>
      <c r="M767" s="55">
        <v>120</v>
      </c>
    </row>
    <row r="768" spans="1:13" ht="29.4" thickBot="1" x14ac:dyDescent="0.6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48"/>
        <v>23956</v>
      </c>
      <c r="H768" s="54">
        <v>25586</v>
      </c>
      <c r="I768" s="54">
        <f t="shared" si="46"/>
        <v>0</v>
      </c>
      <c r="J768" s="67">
        <v>25586</v>
      </c>
      <c r="K768" s="55">
        <f t="shared" si="49"/>
        <v>0</v>
      </c>
      <c r="L768" s="70">
        <v>1630</v>
      </c>
      <c r="M768" s="55">
        <v>1630</v>
      </c>
    </row>
    <row r="769" spans="1:13" ht="29.4" thickBot="1" x14ac:dyDescent="0.6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48"/>
        <v>38555</v>
      </c>
      <c r="H769" s="54">
        <v>38795</v>
      </c>
      <c r="I769" s="54">
        <f t="shared" si="46"/>
        <v>0</v>
      </c>
      <c r="J769" s="67">
        <v>38795</v>
      </c>
      <c r="K769" s="55">
        <f t="shared" si="49"/>
        <v>0</v>
      </c>
      <c r="L769" s="70">
        <v>240</v>
      </c>
      <c r="M769" s="55">
        <v>240</v>
      </c>
    </row>
    <row r="770" spans="1:13" ht="29.4" thickBot="1" x14ac:dyDescent="0.6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48"/>
        <v>19479</v>
      </c>
      <c r="H770" s="54">
        <v>19989</v>
      </c>
      <c r="I770" s="54">
        <f t="shared" si="46"/>
        <v>0</v>
      </c>
      <c r="J770" s="67">
        <v>19989</v>
      </c>
      <c r="K770" s="55">
        <f t="shared" si="49"/>
        <v>0</v>
      </c>
      <c r="L770" s="70">
        <v>510</v>
      </c>
      <c r="M770" s="55">
        <v>510</v>
      </c>
    </row>
    <row r="771" spans="1:13" ht="29.4" thickBot="1" x14ac:dyDescent="0.6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48"/>
        <v>2196</v>
      </c>
      <c r="H771" s="54">
        <v>2196</v>
      </c>
      <c r="I771" s="54">
        <f t="shared" si="46"/>
        <v>0</v>
      </c>
      <c r="J771" s="67">
        <v>2196</v>
      </c>
      <c r="K771" s="55">
        <f t="shared" si="49"/>
        <v>0</v>
      </c>
      <c r="L771" s="70"/>
      <c r="M771" s="55"/>
    </row>
    <row r="772" spans="1:13" ht="29.4" thickBot="1" x14ac:dyDescent="0.6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48"/>
        <v>878.4</v>
      </c>
      <c r="H772" s="54">
        <v>878.4</v>
      </c>
      <c r="I772" s="54">
        <f t="shared" si="46"/>
        <v>0</v>
      </c>
      <c r="J772" s="67">
        <v>878.4</v>
      </c>
      <c r="K772" s="55">
        <f t="shared" si="49"/>
        <v>0</v>
      </c>
      <c r="L772" s="70"/>
      <c r="M772" s="55"/>
    </row>
    <row r="773" spans="1:13" ht="29.4" thickBot="1" x14ac:dyDescent="0.6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48"/>
        <v>15120</v>
      </c>
      <c r="H773" s="54">
        <v>15120</v>
      </c>
      <c r="I773" s="54">
        <f t="shared" si="46"/>
        <v>0</v>
      </c>
      <c r="J773" s="67">
        <v>15120</v>
      </c>
      <c r="K773" s="55">
        <f t="shared" si="49"/>
        <v>0</v>
      </c>
      <c r="L773" s="70"/>
      <c r="M773" s="55"/>
    </row>
    <row r="774" spans="1:13" ht="29.4" thickBot="1" x14ac:dyDescent="0.6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48"/>
        <v>86350</v>
      </c>
      <c r="H774" s="54">
        <v>86350</v>
      </c>
      <c r="I774" s="54">
        <f t="shared" si="46"/>
        <v>0</v>
      </c>
      <c r="J774" s="67">
        <v>86350</v>
      </c>
      <c r="K774" s="55">
        <f t="shared" si="49"/>
        <v>0</v>
      </c>
      <c r="L774" s="70"/>
      <c r="M774" s="55"/>
    </row>
    <row r="775" spans="1:13" ht="29.4" thickBot="1" x14ac:dyDescent="0.6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48"/>
        <v>18172</v>
      </c>
      <c r="H775" s="54">
        <v>18172</v>
      </c>
      <c r="I775" s="54">
        <f t="shared" si="46"/>
        <v>0</v>
      </c>
      <c r="J775" s="67">
        <v>18172</v>
      </c>
      <c r="K775" s="55">
        <f t="shared" si="49"/>
        <v>0</v>
      </c>
      <c r="L775" s="70"/>
      <c r="M775" s="55"/>
    </row>
    <row r="776" spans="1:13" ht="29.4" thickBot="1" x14ac:dyDescent="0.6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48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49"/>
        <v>0</v>
      </c>
      <c r="L776" s="70">
        <v>2640</v>
      </c>
      <c r="M776" s="55">
        <v>2640</v>
      </c>
    </row>
    <row r="777" spans="1:13" ht="29.4" thickBot="1" x14ac:dyDescent="0.6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48"/>
        <v>2700</v>
      </c>
      <c r="H777" s="54">
        <v>2700</v>
      </c>
      <c r="I777" s="54">
        <f t="shared" si="46"/>
        <v>0</v>
      </c>
      <c r="J777" s="67">
        <v>2700</v>
      </c>
      <c r="K777" s="55">
        <f t="shared" si="49"/>
        <v>0</v>
      </c>
      <c r="L777" s="70"/>
      <c r="M777" s="55"/>
    </row>
    <row r="778" spans="1:13" ht="29.4" thickBot="1" x14ac:dyDescent="0.6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48"/>
        <v>78445</v>
      </c>
      <c r="H778" s="54">
        <v>78445</v>
      </c>
      <c r="I778" s="54">
        <f t="shared" ref="I778:I841" si="51">J778-H778</f>
        <v>0</v>
      </c>
      <c r="J778" s="67">
        <v>78445</v>
      </c>
      <c r="K778" s="55">
        <f t="shared" si="49"/>
        <v>0</v>
      </c>
      <c r="L778" s="70"/>
      <c r="M778" s="55"/>
    </row>
    <row r="779" spans="1:13" ht="29.4" thickBot="1" x14ac:dyDescent="0.6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48"/>
        <v>145014</v>
      </c>
      <c r="H779" s="54">
        <v>145014</v>
      </c>
      <c r="I779" s="54">
        <f t="shared" si="51"/>
        <v>0</v>
      </c>
      <c r="J779" s="67">
        <v>145014</v>
      </c>
      <c r="K779" s="55">
        <f t="shared" si="49"/>
        <v>0</v>
      </c>
      <c r="L779" s="70"/>
      <c r="M779" s="55"/>
    </row>
    <row r="780" spans="1:13" ht="29.4" thickBot="1" x14ac:dyDescent="0.6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48"/>
        <v>40960</v>
      </c>
      <c r="H780" s="54">
        <v>40960</v>
      </c>
      <c r="I780" s="54">
        <f t="shared" si="51"/>
        <v>0</v>
      </c>
      <c r="J780" s="67">
        <v>40960</v>
      </c>
      <c r="K780" s="55">
        <f t="shared" si="49"/>
        <v>0</v>
      </c>
      <c r="L780" s="70"/>
      <c r="M780" s="55"/>
    </row>
    <row r="781" spans="1:13" ht="29.4" thickBot="1" x14ac:dyDescent="0.6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48"/>
        <v>1637745.5</v>
      </c>
      <c r="H781" s="54">
        <v>1637745.5</v>
      </c>
      <c r="I781" s="54">
        <f t="shared" si="51"/>
        <v>0</v>
      </c>
      <c r="J781" s="67">
        <v>1637745.5</v>
      </c>
      <c r="K781" s="55">
        <f t="shared" si="49"/>
        <v>0</v>
      </c>
      <c r="L781" s="70"/>
      <c r="M781" s="55"/>
    </row>
    <row r="782" spans="1:13" ht="29.4" thickBot="1" x14ac:dyDescent="0.6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48"/>
        <v>136800</v>
      </c>
      <c r="H782" s="54">
        <v>136800</v>
      </c>
      <c r="I782" s="54">
        <f t="shared" si="51"/>
        <v>0</v>
      </c>
      <c r="J782" s="67">
        <v>136800</v>
      </c>
      <c r="K782" s="55">
        <f t="shared" si="49"/>
        <v>0</v>
      </c>
      <c r="L782" s="70"/>
      <c r="M782" s="55"/>
    </row>
    <row r="783" spans="1:13" ht="29.4" thickBot="1" x14ac:dyDescent="0.6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48"/>
        <v>510900</v>
      </c>
      <c r="H783" s="54">
        <v>510900</v>
      </c>
      <c r="I783" s="54">
        <f t="shared" si="51"/>
        <v>0</v>
      </c>
      <c r="J783" s="67">
        <v>510900</v>
      </c>
      <c r="K783" s="55">
        <f t="shared" si="49"/>
        <v>0</v>
      </c>
      <c r="L783" s="70"/>
      <c r="M783" s="55"/>
    </row>
    <row r="784" spans="1:13" ht="29.4" thickBot="1" x14ac:dyDescent="0.6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48"/>
        <v>912128.8</v>
      </c>
      <c r="H784" s="54">
        <v>912128.8</v>
      </c>
      <c r="I784" s="54">
        <f t="shared" si="51"/>
        <v>0</v>
      </c>
      <c r="J784" s="67">
        <v>912128.8</v>
      </c>
      <c r="K784" s="55">
        <f t="shared" si="49"/>
        <v>0</v>
      </c>
      <c r="L784" s="70"/>
      <c r="M784" s="55"/>
    </row>
    <row r="785" spans="1:13" ht="29.4" thickBot="1" x14ac:dyDescent="0.6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si="48"/>
        <v>179029</v>
      </c>
      <c r="H785" s="54">
        <v>181669</v>
      </c>
      <c r="I785" s="54">
        <f t="shared" si="51"/>
        <v>0</v>
      </c>
      <c r="J785" s="67">
        <v>181669</v>
      </c>
      <c r="K785" s="55">
        <f t="shared" si="49"/>
        <v>0</v>
      </c>
      <c r="L785" s="70">
        <v>2640</v>
      </c>
      <c r="M785" s="55">
        <v>2640</v>
      </c>
    </row>
    <row r="786" spans="1:13" ht="29.4" thickBot="1" x14ac:dyDescent="0.6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8"/>
        <v>25278</v>
      </c>
      <c r="H786" s="54">
        <v>27158</v>
      </c>
      <c r="I786" s="54">
        <f t="shared" si="51"/>
        <v>0</v>
      </c>
      <c r="J786" s="67">
        <v>27158</v>
      </c>
      <c r="K786" s="55">
        <f t="shared" si="49"/>
        <v>0</v>
      </c>
      <c r="L786" s="70">
        <v>1880</v>
      </c>
      <c r="M786" s="55">
        <v>1880</v>
      </c>
    </row>
    <row r="787" spans="1:13" ht="29.4" thickBot="1" x14ac:dyDescent="0.6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8"/>
        <v>111328</v>
      </c>
      <c r="H787" s="54">
        <v>118688</v>
      </c>
      <c r="I787" s="54">
        <f t="shared" si="51"/>
        <v>0</v>
      </c>
      <c r="J787" s="67">
        <v>118688</v>
      </c>
      <c r="K787" s="55">
        <f t="shared" si="49"/>
        <v>0</v>
      </c>
      <c r="L787" s="70">
        <v>7360</v>
      </c>
      <c r="M787" s="55">
        <v>7360</v>
      </c>
    </row>
    <row r="788" spans="1:13" ht="29.4" thickBot="1" x14ac:dyDescent="0.6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8"/>
        <v>25380</v>
      </c>
      <c r="H788" s="54">
        <v>25380</v>
      </c>
      <c r="I788" s="54">
        <f t="shared" si="51"/>
        <v>0</v>
      </c>
      <c r="J788" s="67">
        <v>25380</v>
      </c>
      <c r="K788" s="55">
        <f t="shared" si="49"/>
        <v>0</v>
      </c>
      <c r="L788" s="70"/>
      <c r="M788" s="55"/>
    </row>
    <row r="789" spans="1:13" ht="29.4" thickBot="1" x14ac:dyDescent="0.6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8"/>
        <v>2376</v>
      </c>
      <c r="H789" s="54">
        <v>2376</v>
      </c>
      <c r="I789" s="54">
        <f t="shared" si="51"/>
        <v>0</v>
      </c>
      <c r="J789" s="67">
        <v>2376</v>
      </c>
      <c r="K789" s="55">
        <f t="shared" si="49"/>
        <v>0</v>
      </c>
      <c r="L789" s="70"/>
      <c r="M789" s="55"/>
    </row>
    <row r="790" spans="1:13" ht="29.4" thickBot="1" x14ac:dyDescent="0.6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8"/>
        <v>6444</v>
      </c>
      <c r="H790" s="54">
        <v>6444</v>
      </c>
      <c r="I790" s="54">
        <f t="shared" si="51"/>
        <v>0</v>
      </c>
      <c r="J790" s="67">
        <v>6444</v>
      </c>
      <c r="K790" s="55">
        <f t="shared" si="49"/>
        <v>0</v>
      </c>
      <c r="L790" s="70"/>
      <c r="M790" s="55"/>
    </row>
    <row r="791" spans="1:13" ht="29.4" thickBot="1" x14ac:dyDescent="0.6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8"/>
        <v>3161</v>
      </c>
      <c r="H791" s="54">
        <v>3161</v>
      </c>
      <c r="I791" s="54">
        <f t="shared" si="51"/>
        <v>0</v>
      </c>
      <c r="J791" s="67">
        <v>3161</v>
      </c>
      <c r="K791" s="55">
        <f t="shared" si="49"/>
        <v>0</v>
      </c>
      <c r="L791" s="70"/>
      <c r="M791" s="55"/>
    </row>
    <row r="792" spans="1:13" ht="29.4" thickBot="1" x14ac:dyDescent="0.6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8"/>
        <v>3161</v>
      </c>
      <c r="H792" s="54">
        <v>3161</v>
      </c>
      <c r="I792" s="54">
        <f t="shared" si="51"/>
        <v>0</v>
      </c>
      <c r="J792" s="67">
        <v>3161</v>
      </c>
      <c r="K792" s="55">
        <f t="shared" si="49"/>
        <v>0</v>
      </c>
      <c r="L792" s="70"/>
      <c r="M792" s="55"/>
    </row>
    <row r="793" spans="1:13" ht="29.4" thickBot="1" x14ac:dyDescent="0.6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8"/>
        <v>6084</v>
      </c>
      <c r="H793" s="54">
        <v>6084</v>
      </c>
      <c r="I793" s="54">
        <f t="shared" si="51"/>
        <v>0</v>
      </c>
      <c r="J793" s="67">
        <v>6084</v>
      </c>
      <c r="K793" s="55">
        <f t="shared" si="49"/>
        <v>0</v>
      </c>
      <c r="L793" s="70"/>
      <c r="M793" s="55"/>
    </row>
    <row r="794" spans="1:13" ht="29.4" thickBot="1" x14ac:dyDescent="0.6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8"/>
        <v>6084</v>
      </c>
      <c r="H794" s="54">
        <v>6084</v>
      </c>
      <c r="I794" s="54">
        <f t="shared" si="51"/>
        <v>0</v>
      </c>
      <c r="J794" s="67">
        <v>6084</v>
      </c>
      <c r="K794" s="55">
        <f t="shared" si="49"/>
        <v>0</v>
      </c>
      <c r="L794" s="70"/>
      <c r="M794" s="55"/>
    </row>
    <row r="795" spans="1:13" ht="29.4" thickBot="1" x14ac:dyDescent="0.6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8"/>
        <v>6084</v>
      </c>
      <c r="H795" s="54">
        <v>6084</v>
      </c>
      <c r="I795" s="54">
        <f t="shared" si="51"/>
        <v>0</v>
      </c>
      <c r="J795" s="67">
        <v>6084</v>
      </c>
      <c r="K795" s="55">
        <f t="shared" si="49"/>
        <v>0</v>
      </c>
      <c r="L795" s="70"/>
      <c r="M795" s="55"/>
    </row>
    <row r="796" spans="1:13" ht="29.4" thickBot="1" x14ac:dyDescent="0.6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8"/>
        <v>89662</v>
      </c>
      <c r="H796" s="54">
        <v>92342</v>
      </c>
      <c r="I796" s="54">
        <f t="shared" si="51"/>
        <v>0</v>
      </c>
      <c r="J796" s="67">
        <v>92342</v>
      </c>
      <c r="K796" s="55">
        <f t="shared" si="49"/>
        <v>0</v>
      </c>
      <c r="L796" s="70">
        <v>2680</v>
      </c>
      <c r="M796" s="55">
        <v>2680</v>
      </c>
    </row>
    <row r="797" spans="1:13" ht="29.4" thickBot="1" x14ac:dyDescent="0.6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8"/>
        <v>4550</v>
      </c>
      <c r="H797" s="54">
        <v>4550</v>
      </c>
      <c r="I797" s="54">
        <f t="shared" si="51"/>
        <v>0</v>
      </c>
      <c r="J797" s="67">
        <v>4550</v>
      </c>
      <c r="K797" s="55">
        <f t="shared" si="49"/>
        <v>0</v>
      </c>
      <c r="L797" s="70"/>
      <c r="M797" s="55"/>
    </row>
    <row r="798" spans="1:13" ht="29.4" thickBot="1" x14ac:dyDescent="0.6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8"/>
        <v>227833</v>
      </c>
      <c r="H798" s="54">
        <v>228493</v>
      </c>
      <c r="I798" s="54">
        <f t="shared" si="51"/>
        <v>0</v>
      </c>
      <c r="J798" s="67">
        <v>228493</v>
      </c>
      <c r="K798" s="55">
        <f t="shared" si="49"/>
        <v>0</v>
      </c>
      <c r="L798" s="70">
        <v>660</v>
      </c>
      <c r="M798" s="55">
        <v>660</v>
      </c>
    </row>
    <row r="799" spans="1:13" ht="29.4" thickBot="1" x14ac:dyDescent="0.6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8"/>
        <v>3154</v>
      </c>
      <c r="H799" s="54">
        <v>3154</v>
      </c>
      <c r="I799" s="54">
        <f t="shared" si="51"/>
        <v>0</v>
      </c>
      <c r="J799" s="67">
        <v>3154</v>
      </c>
      <c r="K799" s="55">
        <f t="shared" si="49"/>
        <v>0</v>
      </c>
      <c r="L799" s="70"/>
      <c r="M799" s="55"/>
    </row>
    <row r="800" spans="1:13" ht="29.4" thickBot="1" x14ac:dyDescent="0.6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8"/>
        <v>6314</v>
      </c>
      <c r="H800" s="54">
        <v>6314</v>
      </c>
      <c r="I800" s="54">
        <f t="shared" si="51"/>
        <v>0</v>
      </c>
      <c r="J800" s="67">
        <v>6314</v>
      </c>
      <c r="K800" s="55">
        <f t="shared" si="49"/>
        <v>0</v>
      </c>
      <c r="L800" s="70"/>
      <c r="M800" s="55"/>
    </row>
    <row r="801" spans="1:13" ht="29.4" thickBot="1" x14ac:dyDescent="0.6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8"/>
        <v>49294</v>
      </c>
      <c r="H801" s="54">
        <v>49294</v>
      </c>
      <c r="I801" s="54">
        <f t="shared" si="51"/>
        <v>0</v>
      </c>
      <c r="J801" s="67">
        <v>49294</v>
      </c>
      <c r="K801" s="55">
        <f t="shared" si="49"/>
        <v>0</v>
      </c>
      <c r="L801" s="70"/>
      <c r="M801" s="55"/>
    </row>
    <row r="802" spans="1:13" ht="29.4" thickBot="1" x14ac:dyDescent="0.6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8"/>
        <v>13242</v>
      </c>
      <c r="H802" s="54">
        <v>13242</v>
      </c>
      <c r="I802" s="54">
        <f t="shared" si="51"/>
        <v>0</v>
      </c>
      <c r="J802" s="67">
        <v>13242</v>
      </c>
      <c r="K802" s="55">
        <f t="shared" si="49"/>
        <v>0</v>
      </c>
      <c r="L802" s="70"/>
      <c r="M802" s="55"/>
    </row>
    <row r="803" spans="1:13" ht="29.4" thickBot="1" x14ac:dyDescent="0.6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8"/>
        <v>21083</v>
      </c>
      <c r="H803" s="54">
        <v>21203</v>
      </c>
      <c r="I803" s="54">
        <f t="shared" si="51"/>
        <v>0</v>
      </c>
      <c r="J803" s="67">
        <v>21203</v>
      </c>
      <c r="K803" s="55">
        <f t="shared" si="49"/>
        <v>0</v>
      </c>
      <c r="L803" s="70">
        <v>120</v>
      </c>
      <c r="M803" s="55">
        <v>120</v>
      </c>
    </row>
    <row r="804" spans="1:13" ht="29.4" thickBot="1" x14ac:dyDescent="0.6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8"/>
        <v>114850</v>
      </c>
      <c r="H804" s="54">
        <v>114950</v>
      </c>
      <c r="I804" s="54">
        <f t="shared" si="51"/>
        <v>0</v>
      </c>
      <c r="J804" s="67">
        <v>114950</v>
      </c>
      <c r="K804" s="55">
        <f t="shared" si="49"/>
        <v>0</v>
      </c>
      <c r="L804" s="70">
        <v>100</v>
      </c>
      <c r="M804" s="55">
        <v>100</v>
      </c>
    </row>
    <row r="805" spans="1:13" ht="29.4" thickBot="1" x14ac:dyDescent="0.6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8"/>
        <v>7733</v>
      </c>
      <c r="H805" s="54">
        <v>7733</v>
      </c>
      <c r="I805" s="54">
        <f t="shared" si="51"/>
        <v>0</v>
      </c>
      <c r="J805" s="67">
        <v>7733</v>
      </c>
      <c r="K805" s="55">
        <f t="shared" si="49"/>
        <v>0</v>
      </c>
      <c r="L805" s="70">
        <v>0</v>
      </c>
      <c r="M805" s="55">
        <v>0</v>
      </c>
    </row>
    <row r="806" spans="1:13" ht="29.4" thickBot="1" x14ac:dyDescent="0.6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8"/>
        <v>51475</v>
      </c>
      <c r="H806" s="54">
        <v>52375</v>
      </c>
      <c r="I806" s="54">
        <f t="shared" si="51"/>
        <v>0</v>
      </c>
      <c r="J806" s="67">
        <v>52375</v>
      </c>
      <c r="K806" s="55">
        <f t="shared" si="49"/>
        <v>0</v>
      </c>
      <c r="L806" s="70">
        <v>900</v>
      </c>
      <c r="M806" s="55">
        <v>900</v>
      </c>
    </row>
    <row r="807" spans="1:13" ht="29.4" thickBot="1" x14ac:dyDescent="0.6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8"/>
        <v>71304</v>
      </c>
      <c r="H807" s="54">
        <v>71304</v>
      </c>
      <c r="I807" s="54">
        <f t="shared" si="51"/>
        <v>0</v>
      </c>
      <c r="J807" s="67">
        <v>71304</v>
      </c>
      <c r="K807" s="55">
        <f t="shared" si="49"/>
        <v>0</v>
      </c>
      <c r="L807" s="70"/>
      <c r="M807" s="55"/>
    </row>
    <row r="808" spans="1:13" ht="29.4" thickBot="1" x14ac:dyDescent="0.6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8"/>
        <v>7600</v>
      </c>
      <c r="H808" s="54">
        <v>7600</v>
      </c>
      <c r="I808" s="54">
        <f t="shared" si="51"/>
        <v>0</v>
      </c>
      <c r="J808" s="67">
        <v>7600</v>
      </c>
      <c r="K808" s="55">
        <f t="shared" si="49"/>
        <v>0</v>
      </c>
      <c r="L808" s="70">
        <v>0</v>
      </c>
      <c r="M808" s="55">
        <v>0</v>
      </c>
    </row>
    <row r="809" spans="1:13" ht="29.4" thickBot="1" x14ac:dyDescent="0.6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8"/>
        <v>23242</v>
      </c>
      <c r="H809" s="54">
        <v>23242</v>
      </c>
      <c r="I809" s="54">
        <f t="shared" si="51"/>
        <v>0</v>
      </c>
      <c r="J809" s="67">
        <v>23242</v>
      </c>
      <c r="K809" s="55">
        <f t="shared" si="49"/>
        <v>0</v>
      </c>
      <c r="L809" s="70">
        <v>0</v>
      </c>
      <c r="M809" s="55">
        <v>0</v>
      </c>
    </row>
    <row r="810" spans="1:13" ht="29.4" thickBot="1" x14ac:dyDescent="0.6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8"/>
        <v>363959</v>
      </c>
      <c r="H810" s="54">
        <v>370099</v>
      </c>
      <c r="I810" s="54">
        <f t="shared" si="51"/>
        <v>0</v>
      </c>
      <c r="J810" s="67">
        <v>370099</v>
      </c>
      <c r="K810" s="55">
        <f t="shared" si="49"/>
        <v>0</v>
      </c>
      <c r="L810" s="70">
        <v>6140</v>
      </c>
      <c r="M810" s="55">
        <v>6140</v>
      </c>
    </row>
    <row r="811" spans="1:13" ht="29.4" thickBot="1" x14ac:dyDescent="0.6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8"/>
        <v>46196</v>
      </c>
      <c r="H811" s="54">
        <v>46496</v>
      </c>
      <c r="I811" s="54">
        <f t="shared" si="51"/>
        <v>0</v>
      </c>
      <c r="J811" s="67">
        <v>46496</v>
      </c>
      <c r="K811" s="55">
        <f t="shared" si="49"/>
        <v>0</v>
      </c>
      <c r="L811" s="70">
        <v>300</v>
      </c>
      <c r="M811" s="55">
        <v>300</v>
      </c>
    </row>
    <row r="812" spans="1:13" ht="29.4" thickBot="1" x14ac:dyDescent="0.6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8"/>
        <v>12920</v>
      </c>
      <c r="H812" s="54">
        <v>12920</v>
      </c>
      <c r="I812" s="54">
        <f t="shared" si="51"/>
        <v>0</v>
      </c>
      <c r="J812" s="67">
        <v>12920</v>
      </c>
      <c r="K812" s="55">
        <f t="shared" si="49"/>
        <v>0</v>
      </c>
      <c r="L812" s="70"/>
      <c r="M812" s="55"/>
    </row>
    <row r="813" spans="1:13" ht="29.4" thickBot="1" x14ac:dyDescent="0.6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8"/>
        <v>13338</v>
      </c>
      <c r="H813" s="54">
        <v>13748</v>
      </c>
      <c r="I813" s="54">
        <f t="shared" si="51"/>
        <v>0</v>
      </c>
      <c r="J813" s="67">
        <v>13748</v>
      </c>
      <c r="K813" s="55">
        <f t="shared" si="49"/>
        <v>0</v>
      </c>
      <c r="L813" s="70">
        <v>410</v>
      </c>
      <c r="M813" s="55">
        <v>410</v>
      </c>
    </row>
    <row r="814" spans="1:13" ht="29.4" thickBot="1" x14ac:dyDescent="0.6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8"/>
        <v>52485</v>
      </c>
      <c r="H814" s="54">
        <v>52485</v>
      </c>
      <c r="I814" s="54">
        <f t="shared" si="51"/>
        <v>0</v>
      </c>
      <c r="J814" s="67">
        <v>52485</v>
      </c>
      <c r="K814" s="55">
        <f t="shared" si="49"/>
        <v>0</v>
      </c>
      <c r="L814" s="70"/>
      <c r="M814" s="55"/>
    </row>
    <row r="815" spans="1:13" ht="29.4" thickBot="1" x14ac:dyDescent="0.6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8"/>
        <v>41720</v>
      </c>
      <c r="H815" s="54">
        <v>42140</v>
      </c>
      <c r="I815" s="54">
        <f t="shared" si="51"/>
        <v>0</v>
      </c>
      <c r="J815" s="67">
        <v>42140</v>
      </c>
      <c r="K815" s="55">
        <f t="shared" si="49"/>
        <v>0</v>
      </c>
      <c r="L815" s="70">
        <v>420</v>
      </c>
      <c r="M815" s="55">
        <v>420</v>
      </c>
    </row>
    <row r="816" spans="1:13" ht="29.4" thickBot="1" x14ac:dyDescent="0.6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8"/>
        <v>13560</v>
      </c>
      <c r="H816" s="54">
        <v>13560</v>
      </c>
      <c r="I816" s="54">
        <f t="shared" si="51"/>
        <v>0</v>
      </c>
      <c r="J816" s="67">
        <v>13560</v>
      </c>
      <c r="K816" s="55">
        <f t="shared" si="49"/>
        <v>0</v>
      </c>
      <c r="L816" s="70"/>
      <c r="M816" s="55"/>
    </row>
    <row r="817" spans="1:13" ht="29.4" thickBot="1" x14ac:dyDescent="0.6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8"/>
        <v>143185</v>
      </c>
      <c r="H817" s="54">
        <v>144245</v>
      </c>
      <c r="I817" s="54">
        <f t="shared" si="51"/>
        <v>0</v>
      </c>
      <c r="J817" s="67">
        <v>144245</v>
      </c>
      <c r="K817" s="55">
        <f t="shared" si="49"/>
        <v>0</v>
      </c>
      <c r="L817" s="70">
        <v>1060</v>
      </c>
      <c r="M817" s="55">
        <v>1060</v>
      </c>
    </row>
    <row r="818" spans="1:13" ht="29.4" thickBot="1" x14ac:dyDescent="0.6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8"/>
        <v>25159</v>
      </c>
      <c r="H818" s="54">
        <v>25779</v>
      </c>
      <c r="I818" s="54">
        <f t="shared" si="51"/>
        <v>0</v>
      </c>
      <c r="J818" s="67">
        <v>25779</v>
      </c>
      <c r="K818" s="55">
        <f t="shared" si="49"/>
        <v>0</v>
      </c>
      <c r="L818" s="70">
        <v>620</v>
      </c>
      <c r="M818" s="55">
        <v>620</v>
      </c>
    </row>
    <row r="819" spans="1:13" ht="29.4" thickBot="1" x14ac:dyDescent="0.6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ref="G819:G890" si="52">H819-M819</f>
        <v>353306.5</v>
      </c>
      <c r="H819" s="54">
        <v>353306.5</v>
      </c>
      <c r="I819" s="54">
        <f t="shared" si="51"/>
        <v>0</v>
      </c>
      <c r="J819" s="67">
        <v>353306.5</v>
      </c>
      <c r="K819" s="55">
        <f t="shared" si="49"/>
        <v>0</v>
      </c>
      <c r="L819" s="70"/>
      <c r="M819" s="55"/>
    </row>
    <row r="820" spans="1:13" ht="29.4" thickBot="1" x14ac:dyDescent="0.6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52"/>
        <v>33690.25</v>
      </c>
      <c r="H820" s="54">
        <v>36365.25</v>
      </c>
      <c r="I820" s="54">
        <f t="shared" si="51"/>
        <v>0</v>
      </c>
      <c r="J820" s="67">
        <v>36365.25</v>
      </c>
      <c r="K820" s="55">
        <f t="shared" si="49"/>
        <v>0</v>
      </c>
      <c r="L820" s="70">
        <v>2675</v>
      </c>
      <c r="M820" s="55">
        <v>2675</v>
      </c>
    </row>
    <row r="821" spans="1:13" ht="29.4" thickBot="1" x14ac:dyDescent="0.6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52"/>
        <v>175957</v>
      </c>
      <c r="H821" s="54">
        <v>175957</v>
      </c>
      <c r="I821" s="54">
        <f t="shared" si="51"/>
        <v>0</v>
      </c>
      <c r="J821" s="67">
        <v>175957</v>
      </c>
      <c r="K821" s="55">
        <f t="shared" si="49"/>
        <v>0</v>
      </c>
      <c r="L821" s="70"/>
      <c r="M821" s="55"/>
    </row>
    <row r="822" spans="1:13" ht="29.4" thickBot="1" x14ac:dyDescent="0.6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52"/>
        <v>485315</v>
      </c>
      <c r="H822" s="54">
        <v>496625</v>
      </c>
      <c r="I822" s="54">
        <f t="shared" si="51"/>
        <v>0</v>
      </c>
      <c r="J822" s="67">
        <v>496625</v>
      </c>
      <c r="K822" s="55">
        <f t="shared" si="49"/>
        <v>0</v>
      </c>
      <c r="L822" s="70">
        <v>11310</v>
      </c>
      <c r="M822" s="55">
        <v>11310</v>
      </c>
    </row>
    <row r="823" spans="1:13" ht="29.4" thickBot="1" x14ac:dyDescent="0.6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52"/>
        <v>37836</v>
      </c>
      <c r="H823" s="54">
        <v>41436</v>
      </c>
      <c r="I823" s="54">
        <f t="shared" si="51"/>
        <v>0</v>
      </c>
      <c r="J823" s="67">
        <v>41436</v>
      </c>
      <c r="K823" s="55">
        <f t="shared" si="49"/>
        <v>0</v>
      </c>
      <c r="L823" s="70">
        <v>3600</v>
      </c>
      <c r="M823" s="55">
        <v>3600</v>
      </c>
    </row>
    <row r="824" spans="1:13" ht="29.4" thickBot="1" x14ac:dyDescent="0.6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52"/>
        <v>21147</v>
      </c>
      <c r="H824" s="54">
        <v>21267</v>
      </c>
      <c r="I824" s="54">
        <f t="shared" si="51"/>
        <v>0</v>
      </c>
      <c r="J824" s="67">
        <v>21267</v>
      </c>
      <c r="K824" s="55">
        <f t="shared" si="49"/>
        <v>0</v>
      </c>
      <c r="L824" s="70">
        <v>120</v>
      </c>
      <c r="M824" s="55">
        <v>120</v>
      </c>
    </row>
    <row r="825" spans="1:13" ht="29.4" thickBot="1" x14ac:dyDescent="0.6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52"/>
        <v>31620</v>
      </c>
      <c r="H825" s="54">
        <v>31620</v>
      </c>
      <c r="I825" s="54">
        <f t="shared" si="51"/>
        <v>0</v>
      </c>
      <c r="J825" s="67">
        <v>31620</v>
      </c>
      <c r="K825" s="55">
        <f t="shared" ref="K825:K902" si="53">M825-L825</f>
        <v>0</v>
      </c>
      <c r="L825" s="70"/>
      <c r="M825" s="55"/>
    </row>
    <row r="826" spans="1:13" ht="29.4" thickBot="1" x14ac:dyDescent="0.6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52"/>
        <v>11519</v>
      </c>
      <c r="H826" s="54">
        <v>11519</v>
      </c>
      <c r="I826" s="54">
        <f t="shared" si="51"/>
        <v>0</v>
      </c>
      <c r="J826" s="67">
        <v>11519</v>
      </c>
      <c r="K826" s="55">
        <f t="shared" si="53"/>
        <v>0</v>
      </c>
      <c r="L826" s="70"/>
      <c r="M826" s="55"/>
    </row>
    <row r="827" spans="1:13" ht="29.4" thickBot="1" x14ac:dyDescent="0.6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52"/>
        <v>42276</v>
      </c>
      <c r="H827" s="54">
        <v>42396</v>
      </c>
      <c r="I827" s="54">
        <f t="shared" si="51"/>
        <v>0</v>
      </c>
      <c r="J827" s="67">
        <v>42396</v>
      </c>
      <c r="K827" s="55">
        <f t="shared" si="53"/>
        <v>0</v>
      </c>
      <c r="L827" s="70">
        <v>120</v>
      </c>
      <c r="M827" s="55">
        <v>120</v>
      </c>
    </row>
    <row r="828" spans="1:13" ht="29.4" thickBot="1" x14ac:dyDescent="0.6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52"/>
        <v>60127</v>
      </c>
      <c r="H828" s="54">
        <v>60397</v>
      </c>
      <c r="I828" s="54">
        <f t="shared" si="51"/>
        <v>0</v>
      </c>
      <c r="J828" s="67">
        <v>60397</v>
      </c>
      <c r="K828" s="55">
        <f t="shared" si="53"/>
        <v>0</v>
      </c>
      <c r="L828" s="70">
        <v>270</v>
      </c>
      <c r="M828" s="55">
        <f>120+150</f>
        <v>270</v>
      </c>
    </row>
    <row r="829" spans="1:13" ht="29.4" thickBot="1" x14ac:dyDescent="0.6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52"/>
        <v>10463</v>
      </c>
      <c r="H829" s="54">
        <v>10463</v>
      </c>
      <c r="I829" s="54">
        <f t="shared" si="51"/>
        <v>0</v>
      </c>
      <c r="J829" s="67">
        <v>10463</v>
      </c>
      <c r="K829" s="55">
        <f t="shared" si="53"/>
        <v>0</v>
      </c>
      <c r="L829" s="70">
        <v>0</v>
      </c>
      <c r="M829" s="55">
        <v>0</v>
      </c>
    </row>
    <row r="830" spans="1:13" ht="29.4" thickBot="1" x14ac:dyDescent="0.6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52"/>
        <v>55080</v>
      </c>
      <c r="H830" s="54">
        <v>55080</v>
      </c>
      <c r="I830" s="54">
        <f t="shared" si="51"/>
        <v>0</v>
      </c>
      <c r="J830" s="67">
        <v>55080</v>
      </c>
      <c r="K830" s="55">
        <f t="shared" si="53"/>
        <v>0</v>
      </c>
      <c r="L830" s="70"/>
      <c r="M830" s="55"/>
    </row>
    <row r="831" spans="1:13" ht="29.4" thickBot="1" x14ac:dyDescent="0.6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52"/>
        <v>6057</v>
      </c>
      <c r="H831" s="54">
        <v>6057</v>
      </c>
      <c r="I831" s="54">
        <f t="shared" si="51"/>
        <v>0</v>
      </c>
      <c r="J831" s="67">
        <v>6057</v>
      </c>
      <c r="K831" s="55">
        <f t="shared" si="53"/>
        <v>0</v>
      </c>
      <c r="L831" s="70"/>
      <c r="M831" s="55"/>
    </row>
    <row r="832" spans="1:13" ht="29.4" thickBot="1" x14ac:dyDescent="0.6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52"/>
        <v>87139</v>
      </c>
      <c r="H832" s="54">
        <v>87859</v>
      </c>
      <c r="I832" s="54">
        <f t="shared" si="51"/>
        <v>0</v>
      </c>
      <c r="J832" s="67">
        <v>87859</v>
      </c>
      <c r="K832" s="55">
        <f t="shared" si="53"/>
        <v>0</v>
      </c>
      <c r="L832" s="70">
        <v>720</v>
      </c>
      <c r="M832" s="55">
        <v>720</v>
      </c>
    </row>
    <row r="833" spans="1:13" ht="29.4" thickBot="1" x14ac:dyDescent="0.6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52"/>
        <v>-120</v>
      </c>
      <c r="H833" s="54">
        <v>0</v>
      </c>
      <c r="I833" s="54">
        <f t="shared" si="51"/>
        <v>0</v>
      </c>
      <c r="J833" s="67">
        <v>0</v>
      </c>
      <c r="K833" s="55">
        <f t="shared" si="53"/>
        <v>0</v>
      </c>
      <c r="L833" s="70">
        <v>120</v>
      </c>
      <c r="M833" s="55">
        <v>120</v>
      </c>
    </row>
    <row r="834" spans="1:13" ht="29.4" thickBot="1" x14ac:dyDescent="0.6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52"/>
        <v>0</v>
      </c>
      <c r="H834" s="54">
        <v>0</v>
      </c>
      <c r="I834" s="54">
        <f t="shared" si="51"/>
        <v>0</v>
      </c>
      <c r="J834" s="67">
        <v>0</v>
      </c>
      <c r="K834" s="55">
        <f t="shared" si="53"/>
        <v>0</v>
      </c>
      <c r="L834" s="70"/>
      <c r="M834" s="55"/>
    </row>
    <row r="835" spans="1:13" ht="29.4" thickBot="1" x14ac:dyDescent="0.6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52"/>
        <v>51379</v>
      </c>
      <c r="H835" s="54">
        <v>51379</v>
      </c>
      <c r="I835" s="54">
        <f t="shared" si="51"/>
        <v>0</v>
      </c>
      <c r="J835" s="67">
        <v>51379</v>
      </c>
      <c r="K835" s="55">
        <f t="shared" si="53"/>
        <v>0</v>
      </c>
      <c r="L835" s="70"/>
      <c r="M835" s="55"/>
    </row>
    <row r="836" spans="1:13" ht="29.4" thickBot="1" x14ac:dyDescent="0.6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52"/>
        <v>150883</v>
      </c>
      <c r="H836" s="54">
        <v>154383</v>
      </c>
      <c r="I836" s="54">
        <f t="shared" si="51"/>
        <v>0</v>
      </c>
      <c r="J836" s="67">
        <v>154383</v>
      </c>
      <c r="K836" s="55">
        <f t="shared" si="53"/>
        <v>0</v>
      </c>
      <c r="L836" s="70">
        <v>3500</v>
      </c>
      <c r="M836" s="55">
        <v>3500</v>
      </c>
    </row>
    <row r="837" spans="1:13" ht="29.4" thickBot="1" x14ac:dyDescent="0.6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52"/>
        <v>98862</v>
      </c>
      <c r="H837" s="54">
        <v>106172</v>
      </c>
      <c r="I837" s="54">
        <f t="shared" si="51"/>
        <v>0</v>
      </c>
      <c r="J837" s="67">
        <v>106172</v>
      </c>
      <c r="K837" s="55">
        <f t="shared" si="53"/>
        <v>0</v>
      </c>
      <c r="L837" s="70">
        <v>7310</v>
      </c>
      <c r="M837" s="55">
        <v>7310</v>
      </c>
    </row>
    <row r="838" spans="1:13" ht="29.4" thickBot="1" x14ac:dyDescent="0.6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52"/>
        <v>99995</v>
      </c>
      <c r="H838" s="54">
        <v>101175</v>
      </c>
      <c r="I838" s="54">
        <f t="shared" si="51"/>
        <v>0</v>
      </c>
      <c r="J838" s="67">
        <v>101175</v>
      </c>
      <c r="K838" s="55">
        <f t="shared" si="53"/>
        <v>0</v>
      </c>
      <c r="L838" s="70">
        <v>1180</v>
      </c>
      <c r="M838" s="55">
        <v>1180</v>
      </c>
    </row>
    <row r="839" spans="1:13" ht="29.4" thickBot="1" x14ac:dyDescent="0.6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52"/>
        <v>84474</v>
      </c>
      <c r="H839" s="54">
        <v>84594</v>
      </c>
      <c r="I839" s="54">
        <f t="shared" si="51"/>
        <v>0</v>
      </c>
      <c r="J839" s="67">
        <v>84594</v>
      </c>
      <c r="K839" s="55">
        <f t="shared" si="53"/>
        <v>0</v>
      </c>
      <c r="L839" s="70">
        <v>120</v>
      </c>
      <c r="M839" s="55">
        <v>120</v>
      </c>
    </row>
    <row r="840" spans="1:13" ht="29.4" thickBot="1" x14ac:dyDescent="0.6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52"/>
        <v>12120</v>
      </c>
      <c r="H840" s="54">
        <v>12120</v>
      </c>
      <c r="I840" s="54">
        <f t="shared" si="51"/>
        <v>0</v>
      </c>
      <c r="J840" s="67">
        <v>12120</v>
      </c>
      <c r="K840" s="55">
        <f t="shared" si="53"/>
        <v>0</v>
      </c>
      <c r="L840" s="70"/>
      <c r="M840" s="55"/>
    </row>
    <row r="841" spans="1:13" ht="29.4" thickBot="1" x14ac:dyDescent="0.6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52"/>
        <v>33464</v>
      </c>
      <c r="H841" s="54">
        <v>33704</v>
      </c>
      <c r="I841" s="54">
        <f t="shared" si="51"/>
        <v>0</v>
      </c>
      <c r="J841" s="67">
        <v>33704</v>
      </c>
      <c r="K841" s="55">
        <f t="shared" si="53"/>
        <v>0</v>
      </c>
      <c r="L841" s="70">
        <v>240</v>
      </c>
      <c r="M841" s="55">
        <v>240</v>
      </c>
    </row>
    <row r="842" spans="1:13" ht="29.4" thickBot="1" x14ac:dyDescent="0.6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52"/>
        <v>4075400</v>
      </c>
      <c r="H842" s="54">
        <v>4075400</v>
      </c>
      <c r="I842" s="54">
        <f t="shared" ref="I842:I905" si="54">J842-H842</f>
        <v>0</v>
      </c>
      <c r="J842" s="67">
        <v>4075400</v>
      </c>
      <c r="K842" s="55">
        <f t="shared" si="53"/>
        <v>0</v>
      </c>
      <c r="L842" s="70"/>
      <c r="M842" s="55"/>
    </row>
    <row r="843" spans="1:13" ht="29.4" thickBot="1" x14ac:dyDescent="0.6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52"/>
        <v>13192</v>
      </c>
      <c r="H843" s="54">
        <v>13192</v>
      </c>
      <c r="I843" s="54">
        <f t="shared" si="54"/>
        <v>0</v>
      </c>
      <c r="J843" s="67">
        <v>13192</v>
      </c>
      <c r="K843" s="55">
        <f t="shared" si="53"/>
        <v>0</v>
      </c>
      <c r="L843" s="70"/>
      <c r="M843" s="55"/>
    </row>
    <row r="844" spans="1:13" ht="29.4" thickBot="1" x14ac:dyDescent="0.6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52"/>
        <v>9564.2000000000007</v>
      </c>
      <c r="H844" s="54">
        <v>9564.2000000000007</v>
      </c>
      <c r="I844" s="54">
        <f t="shared" si="54"/>
        <v>0</v>
      </c>
      <c r="J844" s="67">
        <v>9564.2000000000007</v>
      </c>
      <c r="K844" s="55">
        <f t="shared" si="53"/>
        <v>0</v>
      </c>
      <c r="L844" s="70"/>
      <c r="M844" s="55"/>
    </row>
    <row r="845" spans="1:13" ht="29.4" thickBot="1" x14ac:dyDescent="0.6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52"/>
        <v>5936</v>
      </c>
      <c r="H845" s="54">
        <v>5936</v>
      </c>
      <c r="I845" s="54">
        <f t="shared" si="54"/>
        <v>0</v>
      </c>
      <c r="J845" s="67">
        <v>5936</v>
      </c>
      <c r="K845" s="55">
        <f t="shared" si="53"/>
        <v>0</v>
      </c>
      <c r="L845" s="70"/>
      <c r="M845" s="55"/>
    </row>
    <row r="846" spans="1:13" ht="29.4" thickBot="1" x14ac:dyDescent="0.6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52"/>
        <v>9564</v>
      </c>
      <c r="H846" s="54">
        <v>9564</v>
      </c>
      <c r="I846" s="54">
        <f t="shared" si="54"/>
        <v>0</v>
      </c>
      <c r="J846" s="67">
        <v>9564</v>
      </c>
      <c r="K846" s="55">
        <f t="shared" si="53"/>
        <v>0</v>
      </c>
      <c r="L846" s="70"/>
      <c r="M846" s="55"/>
    </row>
    <row r="847" spans="1:13" ht="29.4" thickBot="1" x14ac:dyDescent="0.6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52"/>
        <v>9564</v>
      </c>
      <c r="H847" s="54">
        <v>9564</v>
      </c>
      <c r="I847" s="54">
        <f t="shared" si="54"/>
        <v>0</v>
      </c>
      <c r="J847" s="67">
        <v>9564</v>
      </c>
      <c r="K847" s="55">
        <f t="shared" si="53"/>
        <v>0</v>
      </c>
      <c r="L847" s="70"/>
      <c r="M847" s="55"/>
    </row>
    <row r="848" spans="1:13" ht="29.4" thickBot="1" x14ac:dyDescent="0.6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52"/>
        <v>13192</v>
      </c>
      <c r="H848" s="54">
        <v>13192</v>
      </c>
      <c r="I848" s="54">
        <f t="shared" si="54"/>
        <v>0</v>
      </c>
      <c r="J848" s="67">
        <v>13192</v>
      </c>
      <c r="K848" s="55">
        <f t="shared" si="53"/>
        <v>0</v>
      </c>
      <c r="L848" s="70"/>
      <c r="M848" s="55"/>
    </row>
    <row r="849" spans="1:13" ht="29.4" thickBot="1" x14ac:dyDescent="0.6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52"/>
        <v>13192</v>
      </c>
      <c r="H849" s="54">
        <v>13192</v>
      </c>
      <c r="I849" s="54">
        <f t="shared" si="54"/>
        <v>0</v>
      </c>
      <c r="J849" s="67">
        <v>13192</v>
      </c>
      <c r="K849" s="55">
        <f t="shared" si="53"/>
        <v>0</v>
      </c>
      <c r="L849" s="70"/>
      <c r="M849" s="55"/>
    </row>
    <row r="850" spans="1:13" ht="29.4" thickBot="1" x14ac:dyDescent="0.6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52"/>
        <v>5936.4</v>
      </c>
      <c r="H850" s="54">
        <v>5936.4</v>
      </c>
      <c r="I850" s="54">
        <f t="shared" si="54"/>
        <v>0</v>
      </c>
      <c r="J850" s="67">
        <v>5936.4</v>
      </c>
      <c r="K850" s="55">
        <f t="shared" si="53"/>
        <v>0</v>
      </c>
      <c r="L850" s="70"/>
      <c r="M850" s="55"/>
    </row>
    <row r="851" spans="1:13" ht="29.4" thickBot="1" x14ac:dyDescent="0.6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52"/>
        <v>5508</v>
      </c>
      <c r="H851" s="54">
        <v>5508</v>
      </c>
      <c r="I851" s="54">
        <f t="shared" si="54"/>
        <v>0</v>
      </c>
      <c r="J851" s="67">
        <v>5508</v>
      </c>
      <c r="K851" s="55">
        <f t="shared" si="53"/>
        <v>0</v>
      </c>
      <c r="L851" s="70"/>
      <c r="M851" s="55"/>
    </row>
    <row r="852" spans="1:13" ht="29.4" thickBot="1" x14ac:dyDescent="0.6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52"/>
        <v>5936</v>
      </c>
      <c r="H852" s="54">
        <v>5936</v>
      </c>
      <c r="I852" s="54">
        <f t="shared" si="54"/>
        <v>0</v>
      </c>
      <c r="J852" s="67">
        <v>5936</v>
      </c>
      <c r="K852" s="55">
        <f t="shared" si="53"/>
        <v>0</v>
      </c>
      <c r="L852" s="70"/>
      <c r="M852" s="55"/>
    </row>
    <row r="853" spans="1:13" ht="29.4" thickBot="1" x14ac:dyDescent="0.6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52"/>
        <v>13192</v>
      </c>
      <c r="H853" s="54">
        <v>13192</v>
      </c>
      <c r="I853" s="54">
        <f t="shared" si="54"/>
        <v>0</v>
      </c>
      <c r="J853" s="67">
        <v>13192</v>
      </c>
      <c r="K853" s="55">
        <f t="shared" si="53"/>
        <v>0</v>
      </c>
      <c r="L853" s="70"/>
      <c r="M853" s="55"/>
    </row>
    <row r="854" spans="1:13" ht="29.4" thickBot="1" x14ac:dyDescent="0.6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52"/>
        <v>13192</v>
      </c>
      <c r="H854" s="54">
        <v>13192</v>
      </c>
      <c r="I854" s="54">
        <f t="shared" si="54"/>
        <v>0</v>
      </c>
      <c r="J854" s="67">
        <v>13192</v>
      </c>
      <c r="K854" s="55">
        <f t="shared" si="53"/>
        <v>0</v>
      </c>
      <c r="L854" s="70"/>
      <c r="M854" s="55"/>
    </row>
    <row r="855" spans="1:13" ht="29.4" thickBot="1" x14ac:dyDescent="0.6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52"/>
        <v>9564</v>
      </c>
      <c r="H855" s="54">
        <v>9564</v>
      </c>
      <c r="I855" s="54">
        <f t="shared" si="54"/>
        <v>0</v>
      </c>
      <c r="J855" s="67">
        <v>9564</v>
      </c>
      <c r="K855" s="55">
        <f t="shared" si="53"/>
        <v>0</v>
      </c>
      <c r="L855" s="70"/>
      <c r="M855" s="55"/>
    </row>
    <row r="856" spans="1:13" ht="29.4" thickBot="1" x14ac:dyDescent="0.6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52"/>
        <v>9564</v>
      </c>
      <c r="H856" s="54">
        <v>9564</v>
      </c>
      <c r="I856" s="54">
        <f t="shared" si="54"/>
        <v>0</v>
      </c>
      <c r="J856" s="67">
        <v>9564</v>
      </c>
      <c r="K856" s="55">
        <f t="shared" si="53"/>
        <v>0</v>
      </c>
      <c r="L856" s="70"/>
      <c r="M856" s="55"/>
    </row>
    <row r="857" spans="1:13" ht="29.4" thickBot="1" x14ac:dyDescent="0.6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52"/>
        <v>0</v>
      </c>
      <c r="H857" s="54">
        <v>0</v>
      </c>
      <c r="I857" s="54">
        <f t="shared" si="54"/>
        <v>0</v>
      </c>
      <c r="J857" s="67">
        <v>0</v>
      </c>
      <c r="K857" s="55">
        <f t="shared" si="53"/>
        <v>0</v>
      </c>
      <c r="L857" s="70"/>
      <c r="M857" s="55"/>
    </row>
    <row r="858" spans="1:13" ht="29.4" thickBot="1" x14ac:dyDescent="0.6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52"/>
        <v>5936</v>
      </c>
      <c r="H858" s="54">
        <v>5936</v>
      </c>
      <c r="I858" s="54">
        <f t="shared" si="54"/>
        <v>0</v>
      </c>
      <c r="J858" s="67">
        <v>5936</v>
      </c>
      <c r="K858" s="55">
        <f t="shared" si="53"/>
        <v>0</v>
      </c>
      <c r="L858" s="70"/>
      <c r="M858" s="55"/>
    </row>
    <row r="859" spans="1:13" ht="29.4" thickBot="1" x14ac:dyDescent="0.6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52"/>
        <v>55148</v>
      </c>
      <c r="H859" s="54">
        <v>55568</v>
      </c>
      <c r="I859" s="54">
        <f t="shared" si="54"/>
        <v>0</v>
      </c>
      <c r="J859" s="67">
        <v>55568</v>
      </c>
      <c r="K859" s="55">
        <f t="shared" si="53"/>
        <v>0</v>
      </c>
      <c r="L859" s="70">
        <v>420</v>
      </c>
      <c r="M859" s="55">
        <v>420</v>
      </c>
    </row>
    <row r="860" spans="1:13" ht="29.4" thickBot="1" x14ac:dyDescent="0.6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si="52"/>
        <v>57856</v>
      </c>
      <c r="H860" s="54">
        <v>58216</v>
      </c>
      <c r="I860" s="54">
        <f t="shared" si="54"/>
        <v>0</v>
      </c>
      <c r="J860" s="67">
        <v>58216</v>
      </c>
      <c r="K860" s="55">
        <f t="shared" si="53"/>
        <v>0</v>
      </c>
      <c r="L860" s="70">
        <v>360</v>
      </c>
      <c r="M860" s="55">
        <v>360</v>
      </c>
    </row>
    <row r="861" spans="1:13" ht="29.4" thickBot="1" x14ac:dyDescent="0.6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52"/>
        <v>375</v>
      </c>
      <c r="H861" s="54">
        <v>375</v>
      </c>
      <c r="I861" s="54">
        <f t="shared" si="54"/>
        <v>0</v>
      </c>
      <c r="J861" s="67">
        <v>375</v>
      </c>
      <c r="K861" s="55">
        <f t="shared" si="53"/>
        <v>0</v>
      </c>
      <c r="L861" s="70"/>
      <c r="M861" s="55"/>
    </row>
    <row r="862" spans="1:13" ht="29.4" thickBot="1" x14ac:dyDescent="0.6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52"/>
        <v>157900</v>
      </c>
      <c r="H862" s="54">
        <v>158460</v>
      </c>
      <c r="I862" s="54">
        <f t="shared" si="54"/>
        <v>0</v>
      </c>
      <c r="J862" s="67">
        <v>158460</v>
      </c>
      <c r="K862" s="55">
        <f t="shared" si="53"/>
        <v>0</v>
      </c>
      <c r="L862" s="70">
        <v>560</v>
      </c>
      <c r="M862" s="55">
        <v>560</v>
      </c>
    </row>
    <row r="863" spans="1:13" ht="29.4" thickBot="1" x14ac:dyDescent="0.6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52"/>
        <v>37790</v>
      </c>
      <c r="H863" s="54">
        <v>39910</v>
      </c>
      <c r="I863" s="54">
        <f t="shared" si="54"/>
        <v>0</v>
      </c>
      <c r="J863" s="67">
        <v>39910</v>
      </c>
      <c r="K863" s="55">
        <f t="shared" si="53"/>
        <v>0</v>
      </c>
      <c r="L863" s="70">
        <v>2120</v>
      </c>
      <c r="M863" s="55">
        <v>2120</v>
      </c>
    </row>
    <row r="864" spans="1:13" ht="29.4" thickBot="1" x14ac:dyDescent="0.6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52"/>
        <v>52741</v>
      </c>
      <c r="H864" s="54">
        <v>55741</v>
      </c>
      <c r="I864" s="54">
        <f t="shared" si="54"/>
        <v>0</v>
      </c>
      <c r="J864" s="67">
        <v>55741</v>
      </c>
      <c r="K864" s="55">
        <f t="shared" si="53"/>
        <v>0</v>
      </c>
      <c r="L864" s="70">
        <v>3000</v>
      </c>
      <c r="M864" s="55">
        <v>3000</v>
      </c>
    </row>
    <row r="865" spans="1:13" ht="29.4" thickBot="1" x14ac:dyDescent="0.6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52"/>
        <v>28482</v>
      </c>
      <c r="H865" s="54">
        <v>35772</v>
      </c>
      <c r="I865" s="54">
        <f t="shared" si="54"/>
        <v>0</v>
      </c>
      <c r="J865" s="67">
        <v>35772</v>
      </c>
      <c r="K865" s="55">
        <f t="shared" si="53"/>
        <v>0</v>
      </c>
      <c r="L865" s="70">
        <v>7290</v>
      </c>
      <c r="M865" s="55">
        <v>7290</v>
      </c>
    </row>
    <row r="866" spans="1:13" ht="29.4" thickBot="1" x14ac:dyDescent="0.6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52"/>
        <v>135208</v>
      </c>
      <c r="H866" s="54">
        <v>152918</v>
      </c>
      <c r="I866" s="54">
        <f t="shared" si="54"/>
        <v>0</v>
      </c>
      <c r="J866" s="67">
        <v>152918</v>
      </c>
      <c r="K866" s="55">
        <f t="shared" si="53"/>
        <v>0</v>
      </c>
      <c r="L866" s="70">
        <v>17710</v>
      </c>
      <c r="M866" s="55">
        <v>17710</v>
      </c>
    </row>
    <row r="867" spans="1:13" ht="29.4" thickBot="1" x14ac:dyDescent="0.6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52"/>
        <v>32400</v>
      </c>
      <c r="H867" s="54">
        <v>32400</v>
      </c>
      <c r="I867" s="54">
        <f t="shared" si="54"/>
        <v>37</v>
      </c>
      <c r="J867" s="67">
        <v>32437</v>
      </c>
      <c r="K867" s="55">
        <f t="shared" si="53"/>
        <v>0</v>
      </c>
      <c r="L867" s="70">
        <v>0</v>
      </c>
      <c r="M867" s="55">
        <v>0</v>
      </c>
    </row>
    <row r="868" spans="1:13" ht="29.4" thickBot="1" x14ac:dyDescent="0.6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52"/>
        <v>12086</v>
      </c>
      <c r="H868" s="54">
        <v>12996</v>
      </c>
      <c r="I868" s="54">
        <f t="shared" si="54"/>
        <v>0</v>
      </c>
      <c r="J868" s="67">
        <v>12996</v>
      </c>
      <c r="K868" s="55">
        <f t="shared" si="53"/>
        <v>0</v>
      </c>
      <c r="L868" s="70">
        <v>910</v>
      </c>
      <c r="M868" s="55">
        <v>910</v>
      </c>
    </row>
    <row r="869" spans="1:13" ht="29.4" thickBot="1" x14ac:dyDescent="0.6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52"/>
        <v>17712</v>
      </c>
      <c r="H869" s="54">
        <v>17712</v>
      </c>
      <c r="I869" s="54">
        <f t="shared" si="54"/>
        <v>0</v>
      </c>
      <c r="J869" s="67">
        <v>17712</v>
      </c>
      <c r="K869" s="55">
        <f t="shared" si="53"/>
        <v>0</v>
      </c>
      <c r="L869" s="70"/>
      <c r="M869" s="55"/>
    </row>
    <row r="870" spans="1:13" ht="29.4" thickBot="1" x14ac:dyDescent="0.6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52"/>
        <v>17024</v>
      </c>
      <c r="H870" s="54">
        <v>19024</v>
      </c>
      <c r="I870" s="54">
        <f t="shared" si="54"/>
        <v>0</v>
      </c>
      <c r="J870" s="67">
        <v>19024</v>
      </c>
      <c r="K870" s="55">
        <f t="shared" si="53"/>
        <v>0</v>
      </c>
      <c r="L870" s="70">
        <v>2000</v>
      </c>
      <c r="M870" s="55">
        <v>2000</v>
      </c>
    </row>
    <row r="871" spans="1:13" ht="29.4" thickBot="1" x14ac:dyDescent="0.6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52"/>
        <v>1440</v>
      </c>
      <c r="H871" s="54">
        <v>5200</v>
      </c>
      <c r="I871" s="54">
        <f t="shared" si="54"/>
        <v>0</v>
      </c>
      <c r="J871" s="67">
        <v>5200</v>
      </c>
      <c r="K871" s="55">
        <f t="shared" si="53"/>
        <v>0</v>
      </c>
      <c r="L871" s="70">
        <v>3760</v>
      </c>
      <c r="M871" s="55">
        <v>3760</v>
      </c>
    </row>
    <row r="872" spans="1:13" ht="29.4" thickBot="1" x14ac:dyDescent="0.6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52"/>
        <v>8975</v>
      </c>
      <c r="H872" s="54">
        <v>9715</v>
      </c>
      <c r="I872" s="54">
        <f t="shared" si="54"/>
        <v>0</v>
      </c>
      <c r="J872" s="67">
        <v>9715</v>
      </c>
      <c r="K872" s="55">
        <f t="shared" si="53"/>
        <v>0</v>
      </c>
      <c r="L872" s="70">
        <v>740</v>
      </c>
      <c r="M872" s="55">
        <v>740</v>
      </c>
    </row>
    <row r="873" spans="1:13" ht="29.4" thickBot="1" x14ac:dyDescent="0.6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52"/>
        <v>6420</v>
      </c>
      <c r="H873" s="54">
        <v>6660</v>
      </c>
      <c r="I873" s="54">
        <f t="shared" si="54"/>
        <v>0</v>
      </c>
      <c r="J873" s="67">
        <v>6660</v>
      </c>
      <c r="K873" s="55">
        <f t="shared" si="53"/>
        <v>0</v>
      </c>
      <c r="L873" s="70">
        <v>240</v>
      </c>
      <c r="M873" s="55">
        <v>240</v>
      </c>
    </row>
    <row r="874" spans="1:13" ht="29.4" thickBot="1" x14ac:dyDescent="0.6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52"/>
        <v>4770</v>
      </c>
      <c r="H874" s="54">
        <v>4770</v>
      </c>
      <c r="I874" s="54">
        <f t="shared" si="54"/>
        <v>0</v>
      </c>
      <c r="J874" s="67">
        <v>4770</v>
      </c>
      <c r="K874" s="55">
        <f t="shared" si="53"/>
        <v>0</v>
      </c>
      <c r="L874" s="70"/>
      <c r="M874" s="55"/>
    </row>
    <row r="875" spans="1:13" ht="29.4" thickBot="1" x14ac:dyDescent="0.6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52"/>
        <v>238064</v>
      </c>
      <c r="H875" s="54">
        <v>240094</v>
      </c>
      <c r="I875" s="54">
        <f t="shared" si="54"/>
        <v>0</v>
      </c>
      <c r="J875" s="67">
        <v>240094</v>
      </c>
      <c r="K875" s="55">
        <f t="shared" si="53"/>
        <v>0</v>
      </c>
      <c r="L875" s="70">
        <v>2030</v>
      </c>
      <c r="M875" s="55">
        <v>2030</v>
      </c>
    </row>
    <row r="876" spans="1:13" ht="29.4" thickBot="1" x14ac:dyDescent="0.6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52"/>
        <v>240235</v>
      </c>
      <c r="H876" s="54">
        <v>240475</v>
      </c>
      <c r="I876" s="54">
        <f t="shared" si="54"/>
        <v>0</v>
      </c>
      <c r="J876" s="67">
        <v>240475</v>
      </c>
      <c r="K876" s="55">
        <f t="shared" si="53"/>
        <v>0</v>
      </c>
      <c r="L876" s="70">
        <v>240</v>
      </c>
      <c r="M876" s="55">
        <v>240</v>
      </c>
    </row>
    <row r="877" spans="1:13" ht="29.4" thickBot="1" x14ac:dyDescent="0.6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52"/>
        <v>34005</v>
      </c>
      <c r="H877" s="54">
        <v>34425</v>
      </c>
      <c r="I877" s="54">
        <f t="shared" si="54"/>
        <v>0</v>
      </c>
      <c r="J877" s="67">
        <v>34425</v>
      </c>
      <c r="K877" s="55">
        <f t="shared" si="53"/>
        <v>0</v>
      </c>
      <c r="L877" s="70">
        <v>420</v>
      </c>
      <c r="M877" s="55">
        <v>420</v>
      </c>
    </row>
    <row r="878" spans="1:13" ht="29.4" thickBot="1" x14ac:dyDescent="0.6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52"/>
        <v>227144</v>
      </c>
      <c r="H878" s="54">
        <v>230164</v>
      </c>
      <c r="I878" s="54">
        <f t="shared" si="54"/>
        <v>0</v>
      </c>
      <c r="J878" s="67">
        <v>230164</v>
      </c>
      <c r="K878" s="55">
        <f t="shared" si="53"/>
        <v>0</v>
      </c>
      <c r="L878" s="70">
        <v>3020</v>
      </c>
      <c r="M878" s="55">
        <v>3020</v>
      </c>
    </row>
    <row r="879" spans="1:13" ht="29.4" thickBot="1" x14ac:dyDescent="0.6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52"/>
        <v>274536</v>
      </c>
      <c r="H879" s="54">
        <v>274776</v>
      </c>
      <c r="I879" s="54">
        <f t="shared" si="54"/>
        <v>0</v>
      </c>
      <c r="J879" s="67">
        <v>274776</v>
      </c>
      <c r="K879" s="55">
        <f t="shared" si="53"/>
        <v>0</v>
      </c>
      <c r="L879" s="70">
        <v>240</v>
      </c>
      <c r="M879" s="55">
        <v>240</v>
      </c>
    </row>
    <row r="880" spans="1:13" ht="29.4" thickBot="1" x14ac:dyDescent="0.6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52"/>
        <v>286128</v>
      </c>
      <c r="H880" s="54">
        <v>287178</v>
      </c>
      <c r="I880" s="54">
        <f t="shared" si="54"/>
        <v>0</v>
      </c>
      <c r="J880" s="67">
        <v>287178</v>
      </c>
      <c r="K880" s="55">
        <f t="shared" si="53"/>
        <v>0</v>
      </c>
      <c r="L880" s="70">
        <v>1050</v>
      </c>
      <c r="M880" s="55">
        <v>1050</v>
      </c>
    </row>
    <row r="881" spans="1:13" ht="29.4" thickBot="1" x14ac:dyDescent="0.6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52"/>
        <v>228239</v>
      </c>
      <c r="H881" s="54">
        <v>230164</v>
      </c>
      <c r="I881" s="54">
        <f t="shared" si="54"/>
        <v>0</v>
      </c>
      <c r="J881" s="67">
        <v>230164</v>
      </c>
      <c r="K881" s="55">
        <f t="shared" si="53"/>
        <v>0</v>
      </c>
      <c r="L881" s="70">
        <v>1925</v>
      </c>
      <c r="M881" s="55">
        <v>1925</v>
      </c>
    </row>
    <row r="882" spans="1:13" ht="29.4" thickBot="1" x14ac:dyDescent="0.6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52"/>
        <v>218190</v>
      </c>
      <c r="H882" s="54">
        <v>220410</v>
      </c>
      <c r="I882" s="54">
        <f t="shared" si="54"/>
        <v>0</v>
      </c>
      <c r="J882" s="67">
        <v>220410</v>
      </c>
      <c r="K882" s="55">
        <f t="shared" si="53"/>
        <v>0</v>
      </c>
      <c r="L882" s="70">
        <v>2220</v>
      </c>
      <c r="M882" s="55">
        <v>2220</v>
      </c>
    </row>
    <row r="883" spans="1:13" ht="29.4" thickBot="1" x14ac:dyDescent="0.6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52"/>
        <v>93700</v>
      </c>
      <c r="H883" s="54">
        <v>93700</v>
      </c>
      <c r="I883" s="54">
        <f t="shared" si="54"/>
        <v>0</v>
      </c>
      <c r="J883" s="67">
        <v>93700</v>
      </c>
      <c r="K883" s="55">
        <f t="shared" si="53"/>
        <v>0</v>
      </c>
      <c r="L883" s="70">
        <v>0</v>
      </c>
      <c r="M883" s="55">
        <v>0</v>
      </c>
    </row>
    <row r="884" spans="1:13" ht="29.4" thickBot="1" x14ac:dyDescent="0.6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52"/>
        <v>489255</v>
      </c>
      <c r="H884" s="54">
        <v>494555</v>
      </c>
      <c r="I884" s="54">
        <f t="shared" si="54"/>
        <v>0</v>
      </c>
      <c r="J884" s="67">
        <v>494555</v>
      </c>
      <c r="K884" s="55">
        <f t="shared" si="53"/>
        <v>0</v>
      </c>
      <c r="L884" s="70">
        <v>5300</v>
      </c>
      <c r="M884" s="55">
        <v>5300</v>
      </c>
    </row>
    <row r="885" spans="1:13" ht="29.4" thickBot="1" x14ac:dyDescent="0.6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52"/>
        <v>9627</v>
      </c>
      <c r="H885" s="54">
        <v>9627</v>
      </c>
      <c r="I885" s="54">
        <f t="shared" si="54"/>
        <v>0</v>
      </c>
      <c r="J885" s="67">
        <v>9627</v>
      </c>
      <c r="K885" s="55">
        <f t="shared" si="53"/>
        <v>0</v>
      </c>
      <c r="L885" s="70">
        <v>0</v>
      </c>
      <c r="M885" s="55">
        <v>0</v>
      </c>
    </row>
    <row r="886" spans="1:13" ht="29.4" thickBot="1" x14ac:dyDescent="0.6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52"/>
        <v>43170</v>
      </c>
      <c r="H886" s="54">
        <v>43170</v>
      </c>
      <c r="I886" s="54">
        <f t="shared" si="54"/>
        <v>0</v>
      </c>
      <c r="J886" s="67">
        <v>43170</v>
      </c>
      <c r="K886" s="55">
        <f t="shared" si="53"/>
        <v>0</v>
      </c>
      <c r="L886" s="70">
        <v>0</v>
      </c>
      <c r="M886" s="55">
        <v>0</v>
      </c>
    </row>
    <row r="887" spans="1:13" ht="29.4" thickBot="1" x14ac:dyDescent="0.6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52"/>
        <v>323426</v>
      </c>
      <c r="H887" s="54">
        <v>324931</v>
      </c>
      <c r="I887" s="54">
        <f t="shared" si="54"/>
        <v>0</v>
      </c>
      <c r="J887" s="67">
        <v>324931</v>
      </c>
      <c r="K887" s="55">
        <f t="shared" si="53"/>
        <v>0</v>
      </c>
      <c r="L887" s="70">
        <v>1505</v>
      </c>
      <c r="M887" s="55">
        <v>1505</v>
      </c>
    </row>
    <row r="888" spans="1:13" ht="29.4" thickBot="1" x14ac:dyDescent="0.6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52"/>
        <v>178354</v>
      </c>
      <c r="H888" s="54">
        <v>178354</v>
      </c>
      <c r="I888" s="54">
        <f t="shared" si="54"/>
        <v>0</v>
      </c>
      <c r="J888" s="67">
        <v>178354</v>
      </c>
      <c r="K888" s="55">
        <f t="shared" si="53"/>
        <v>0</v>
      </c>
      <c r="L888" s="70">
        <v>0</v>
      </c>
      <c r="M888" s="55">
        <v>0</v>
      </c>
    </row>
    <row r="889" spans="1:13" ht="29.4" thickBot="1" x14ac:dyDescent="0.6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52"/>
        <v>39966</v>
      </c>
      <c r="H889" s="54">
        <v>39966</v>
      </c>
      <c r="I889" s="54">
        <f t="shared" si="54"/>
        <v>0</v>
      </c>
      <c r="J889" s="67">
        <v>39966</v>
      </c>
      <c r="K889" s="55">
        <f t="shared" si="53"/>
        <v>0</v>
      </c>
      <c r="L889" s="70">
        <v>0</v>
      </c>
      <c r="M889" s="55">
        <v>0</v>
      </c>
    </row>
    <row r="890" spans="1:13" ht="29.4" thickBot="1" x14ac:dyDescent="0.6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52"/>
        <v>28301</v>
      </c>
      <c r="H890" s="54">
        <v>28301</v>
      </c>
      <c r="I890" s="54">
        <f t="shared" si="54"/>
        <v>0</v>
      </c>
      <c r="J890" s="67">
        <v>28301</v>
      </c>
      <c r="K890" s="55">
        <f t="shared" si="53"/>
        <v>0</v>
      </c>
      <c r="L890" s="70"/>
      <c r="M890" s="55"/>
    </row>
    <row r="891" spans="1:13" ht="29.4" thickBot="1" x14ac:dyDescent="0.6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ref="G891:G928" si="55">H891-M891</f>
        <v>22325</v>
      </c>
      <c r="H891" s="54">
        <v>22325</v>
      </c>
      <c r="I891" s="54">
        <f t="shared" si="54"/>
        <v>0</v>
      </c>
      <c r="J891" s="67">
        <v>22325</v>
      </c>
      <c r="K891" s="55">
        <f t="shared" si="53"/>
        <v>0</v>
      </c>
      <c r="L891" s="70"/>
      <c r="M891" s="55"/>
    </row>
    <row r="892" spans="1:13" ht="29.4" thickBot="1" x14ac:dyDescent="0.6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55"/>
        <v>59758</v>
      </c>
      <c r="H892" s="54">
        <v>59758</v>
      </c>
      <c r="I892" s="54">
        <f t="shared" si="54"/>
        <v>0</v>
      </c>
      <c r="J892" s="67">
        <v>59758</v>
      </c>
      <c r="K892" s="55">
        <f t="shared" si="53"/>
        <v>0</v>
      </c>
      <c r="L892" s="70"/>
      <c r="M892" s="55"/>
    </row>
    <row r="893" spans="1:13" ht="29.4" thickBot="1" x14ac:dyDescent="0.6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55"/>
        <v>8773</v>
      </c>
      <c r="H893" s="54">
        <v>8773</v>
      </c>
      <c r="I893" s="54">
        <f t="shared" si="54"/>
        <v>0</v>
      </c>
      <c r="J893" s="67">
        <v>8773</v>
      </c>
      <c r="K893" s="55">
        <f t="shared" si="53"/>
        <v>0</v>
      </c>
      <c r="L893" s="70"/>
      <c r="M893" s="55"/>
    </row>
    <row r="894" spans="1:13" ht="29.4" thickBot="1" x14ac:dyDescent="0.6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55"/>
        <v>9174</v>
      </c>
      <c r="H894" s="54">
        <v>9174</v>
      </c>
      <c r="I894" s="54">
        <f t="shared" si="54"/>
        <v>0</v>
      </c>
      <c r="J894" s="67">
        <v>9174</v>
      </c>
      <c r="K894" s="55">
        <f t="shared" si="53"/>
        <v>0</v>
      </c>
      <c r="L894" s="70"/>
      <c r="M894" s="55"/>
    </row>
    <row r="895" spans="1:13" ht="29.4" thickBot="1" x14ac:dyDescent="0.6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55"/>
        <v>12987</v>
      </c>
      <c r="H895" s="54">
        <v>12987</v>
      </c>
      <c r="I895" s="54">
        <f t="shared" si="54"/>
        <v>0</v>
      </c>
      <c r="J895" s="67">
        <v>12987</v>
      </c>
      <c r="K895" s="55">
        <f t="shared" si="53"/>
        <v>0</v>
      </c>
      <c r="L895" s="70"/>
      <c r="M895" s="55"/>
    </row>
    <row r="896" spans="1:13" ht="29.4" thickBot="1" x14ac:dyDescent="0.6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55"/>
        <v>53675</v>
      </c>
      <c r="H896" s="54">
        <v>53675</v>
      </c>
      <c r="I896" s="54">
        <f t="shared" si="54"/>
        <v>0</v>
      </c>
      <c r="J896" s="67">
        <v>53675</v>
      </c>
      <c r="K896" s="55">
        <f t="shared" si="53"/>
        <v>0</v>
      </c>
      <c r="L896" s="70"/>
      <c r="M896" s="55"/>
    </row>
    <row r="897" spans="1:13" ht="29.4" thickBot="1" x14ac:dyDescent="0.6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55"/>
        <v>214900</v>
      </c>
      <c r="H897" s="54">
        <v>214900</v>
      </c>
      <c r="I897" s="54">
        <f t="shared" si="54"/>
        <v>0</v>
      </c>
      <c r="J897" s="67">
        <v>214900</v>
      </c>
      <c r="K897" s="55">
        <f t="shared" si="53"/>
        <v>0</v>
      </c>
      <c r="L897" s="70"/>
      <c r="M897" s="55"/>
    </row>
    <row r="898" spans="1:13" ht="29.4" thickBot="1" x14ac:dyDescent="0.6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55"/>
        <v>70250</v>
      </c>
      <c r="H898" s="54">
        <v>70250</v>
      </c>
      <c r="I898" s="54">
        <f t="shared" si="54"/>
        <v>0</v>
      </c>
      <c r="J898" s="67">
        <v>70250</v>
      </c>
      <c r="K898" s="55">
        <f t="shared" si="53"/>
        <v>0</v>
      </c>
      <c r="L898" s="70"/>
      <c r="M898" s="55"/>
    </row>
    <row r="899" spans="1:13" ht="29.4" thickBot="1" x14ac:dyDescent="0.6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55"/>
        <v>312375</v>
      </c>
      <c r="H899" s="54">
        <v>312375</v>
      </c>
      <c r="I899" s="54">
        <f t="shared" si="54"/>
        <v>0</v>
      </c>
      <c r="J899" s="67">
        <v>312375</v>
      </c>
      <c r="K899" s="55">
        <f t="shared" si="53"/>
        <v>0</v>
      </c>
      <c r="L899" s="70"/>
      <c r="M899" s="55"/>
    </row>
    <row r="900" spans="1:13" ht="29.4" thickBot="1" x14ac:dyDescent="0.6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55"/>
        <v>312375</v>
      </c>
      <c r="H900" s="54">
        <v>312375</v>
      </c>
      <c r="I900" s="54">
        <f t="shared" si="54"/>
        <v>0</v>
      </c>
      <c r="J900" s="67">
        <v>312375</v>
      </c>
      <c r="K900" s="55">
        <f t="shared" si="53"/>
        <v>0</v>
      </c>
      <c r="L900" s="70"/>
      <c r="M900" s="55"/>
    </row>
    <row r="901" spans="1:13" ht="29.4" thickBot="1" x14ac:dyDescent="0.6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55"/>
        <v>312375</v>
      </c>
      <c r="H901" s="54">
        <v>312375</v>
      </c>
      <c r="I901" s="54">
        <f t="shared" si="54"/>
        <v>0</v>
      </c>
      <c r="J901" s="67">
        <v>312375</v>
      </c>
      <c r="K901" s="55">
        <f t="shared" si="53"/>
        <v>0</v>
      </c>
      <c r="L901" s="70"/>
      <c r="M901" s="55"/>
    </row>
    <row r="902" spans="1:13" ht="29.4" thickBot="1" x14ac:dyDescent="0.6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55"/>
        <v>312375</v>
      </c>
      <c r="H902" s="54">
        <v>312375</v>
      </c>
      <c r="I902" s="54">
        <f t="shared" si="54"/>
        <v>0</v>
      </c>
      <c r="J902" s="67">
        <v>312375</v>
      </c>
      <c r="K902" s="55">
        <f t="shared" si="53"/>
        <v>0</v>
      </c>
      <c r="L902" s="70"/>
      <c r="M902" s="55"/>
    </row>
    <row r="903" spans="1:13" ht="29.4" thickBot="1" x14ac:dyDescent="0.6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55"/>
        <v>311875</v>
      </c>
      <c r="H903" s="54">
        <v>312375</v>
      </c>
      <c r="I903" s="54">
        <f t="shared" si="54"/>
        <v>0</v>
      </c>
      <c r="J903" s="67">
        <v>312375</v>
      </c>
      <c r="K903" s="55">
        <f t="shared" ref="K903:K928" si="56">M903-L903</f>
        <v>0</v>
      </c>
      <c r="L903" s="70">
        <v>500</v>
      </c>
      <c r="M903" s="55">
        <v>500</v>
      </c>
    </row>
    <row r="904" spans="1:13" ht="29.4" thickBot="1" x14ac:dyDescent="0.6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55"/>
        <v>312375</v>
      </c>
      <c r="H904" s="54">
        <v>312375</v>
      </c>
      <c r="I904" s="54">
        <f t="shared" si="54"/>
        <v>0</v>
      </c>
      <c r="J904" s="67">
        <v>312375</v>
      </c>
      <c r="K904" s="55">
        <f t="shared" si="56"/>
        <v>0</v>
      </c>
      <c r="L904" s="70"/>
      <c r="M904" s="55"/>
    </row>
    <row r="905" spans="1:13" ht="29.4" thickBot="1" x14ac:dyDescent="0.6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55"/>
        <v>312375</v>
      </c>
      <c r="H905" s="54">
        <v>312375</v>
      </c>
      <c r="I905" s="54">
        <f t="shared" si="54"/>
        <v>0</v>
      </c>
      <c r="J905" s="67">
        <v>312375</v>
      </c>
      <c r="K905" s="55">
        <f t="shared" si="56"/>
        <v>0</v>
      </c>
      <c r="L905" s="70"/>
      <c r="M905" s="55"/>
    </row>
    <row r="906" spans="1:13" ht="29.4" thickBot="1" x14ac:dyDescent="0.6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55"/>
        <v>275625</v>
      </c>
      <c r="H906" s="54">
        <v>275625</v>
      </c>
      <c r="I906" s="54">
        <f t="shared" ref="I906:I928" si="57">J906-H906</f>
        <v>0</v>
      </c>
      <c r="J906" s="67">
        <v>275625</v>
      </c>
      <c r="K906" s="55">
        <f t="shared" si="56"/>
        <v>0</v>
      </c>
      <c r="L906" s="70"/>
      <c r="M906" s="55"/>
    </row>
    <row r="907" spans="1:13" ht="29.4" thickBot="1" x14ac:dyDescent="0.6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55"/>
        <v>312375</v>
      </c>
      <c r="H907" s="54">
        <v>312375</v>
      </c>
      <c r="I907" s="54">
        <f t="shared" si="57"/>
        <v>0</v>
      </c>
      <c r="J907" s="67">
        <v>312375</v>
      </c>
      <c r="K907" s="55">
        <f t="shared" si="56"/>
        <v>0</v>
      </c>
      <c r="L907" s="70"/>
      <c r="M907" s="55"/>
    </row>
    <row r="908" spans="1:13" ht="29.4" thickBot="1" x14ac:dyDescent="0.6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55"/>
        <v>649794</v>
      </c>
      <c r="H908" s="54">
        <v>651884</v>
      </c>
      <c r="I908" s="54">
        <f t="shared" si="57"/>
        <v>0</v>
      </c>
      <c r="J908" s="67">
        <v>651884</v>
      </c>
      <c r="K908" s="55">
        <f t="shared" si="56"/>
        <v>0</v>
      </c>
      <c r="L908" s="70">
        <v>2090</v>
      </c>
      <c r="M908" s="55">
        <v>2090</v>
      </c>
    </row>
    <row r="909" spans="1:13" ht="29.4" thickBot="1" x14ac:dyDescent="0.6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55"/>
        <v>228406</v>
      </c>
      <c r="H909" s="54">
        <v>229666</v>
      </c>
      <c r="I909" s="54">
        <f t="shared" si="57"/>
        <v>0</v>
      </c>
      <c r="J909" s="67">
        <v>229666</v>
      </c>
      <c r="K909" s="55">
        <f t="shared" si="56"/>
        <v>0</v>
      </c>
      <c r="L909" s="70">
        <v>1260</v>
      </c>
      <c r="M909" s="55">
        <v>1260</v>
      </c>
    </row>
    <row r="910" spans="1:13" ht="29.4" thickBot="1" x14ac:dyDescent="0.6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55"/>
        <v>226542</v>
      </c>
      <c r="H910" s="54">
        <v>227682</v>
      </c>
      <c r="I910" s="54">
        <f t="shared" si="57"/>
        <v>0</v>
      </c>
      <c r="J910" s="67">
        <v>227682</v>
      </c>
      <c r="K910" s="55">
        <f t="shared" si="56"/>
        <v>0</v>
      </c>
      <c r="L910" s="70">
        <v>1140</v>
      </c>
      <c r="M910" s="55">
        <v>1140</v>
      </c>
    </row>
    <row r="911" spans="1:13" ht="29.4" thickBot="1" x14ac:dyDescent="0.6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55"/>
        <v>714</v>
      </c>
      <c r="H911" s="54">
        <v>714</v>
      </c>
      <c r="I911" s="54">
        <f t="shared" si="57"/>
        <v>0</v>
      </c>
      <c r="J911" s="67">
        <v>714</v>
      </c>
      <c r="K911" s="55">
        <f t="shared" si="56"/>
        <v>0</v>
      </c>
      <c r="L911" s="70"/>
      <c r="M911" s="55"/>
    </row>
    <row r="912" spans="1:13" ht="29.4" thickBot="1" x14ac:dyDescent="0.6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55"/>
        <v>158916</v>
      </c>
      <c r="H912" s="54">
        <v>158916</v>
      </c>
      <c r="I912" s="54">
        <f t="shared" si="57"/>
        <v>0</v>
      </c>
      <c r="J912" s="67">
        <v>158916</v>
      </c>
      <c r="K912" s="55">
        <f t="shared" si="56"/>
        <v>0</v>
      </c>
      <c r="L912" s="70"/>
      <c r="M912" s="55"/>
    </row>
    <row r="913" spans="1:13" ht="29.4" thickBot="1" x14ac:dyDescent="0.6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55"/>
        <v>74421</v>
      </c>
      <c r="H913" s="54">
        <v>75421</v>
      </c>
      <c r="I913" s="54">
        <f t="shared" si="57"/>
        <v>0</v>
      </c>
      <c r="J913" s="67">
        <v>75421</v>
      </c>
      <c r="K913" s="55">
        <f t="shared" si="56"/>
        <v>0</v>
      </c>
      <c r="L913" s="70">
        <v>1000</v>
      </c>
      <c r="M913" s="55">
        <v>1000</v>
      </c>
    </row>
    <row r="914" spans="1:13" ht="29.4" thickBot="1" x14ac:dyDescent="0.6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55"/>
        <v>5491</v>
      </c>
      <c r="H914" s="54">
        <v>5491</v>
      </c>
      <c r="I914" s="54">
        <f t="shared" si="57"/>
        <v>0</v>
      </c>
      <c r="J914" s="67">
        <v>5491</v>
      </c>
      <c r="K914" s="55">
        <f t="shared" si="56"/>
        <v>0</v>
      </c>
      <c r="L914" s="70"/>
      <c r="M914" s="55"/>
    </row>
    <row r="915" spans="1:13" ht="29.4" thickBot="1" x14ac:dyDescent="0.6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55"/>
        <v>4199</v>
      </c>
      <c r="H915" s="54">
        <v>4199</v>
      </c>
      <c r="I915" s="54">
        <f t="shared" si="57"/>
        <v>0</v>
      </c>
      <c r="J915" s="67">
        <v>4199</v>
      </c>
      <c r="K915" s="55">
        <f t="shared" si="56"/>
        <v>0</v>
      </c>
      <c r="L915" s="70"/>
      <c r="M915" s="55"/>
    </row>
    <row r="916" spans="1:13" ht="29.4" thickBot="1" x14ac:dyDescent="0.6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55"/>
        <v>69164</v>
      </c>
      <c r="H916" s="54">
        <v>69284</v>
      </c>
      <c r="I916" s="58">
        <f t="shared" si="57"/>
        <v>0</v>
      </c>
      <c r="J916" s="67">
        <v>69284</v>
      </c>
      <c r="K916" s="55">
        <f t="shared" si="56"/>
        <v>0</v>
      </c>
      <c r="L916" s="70">
        <v>120</v>
      </c>
      <c r="M916" s="55">
        <v>120</v>
      </c>
    </row>
    <row r="917" spans="1:13" ht="29.4" thickBot="1" x14ac:dyDescent="0.6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55"/>
        <v>6878606</v>
      </c>
      <c r="H917" s="54">
        <v>6878606</v>
      </c>
      <c r="I917" s="54">
        <f t="shared" si="57"/>
        <v>0</v>
      </c>
      <c r="J917" s="67">
        <v>6878606</v>
      </c>
      <c r="K917" s="55">
        <f t="shared" si="56"/>
        <v>0</v>
      </c>
      <c r="L917" s="70"/>
      <c r="M917" s="55"/>
    </row>
    <row r="918" spans="1:13" ht="29.4" thickBot="1" x14ac:dyDescent="0.6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55"/>
        <v>864000</v>
      </c>
      <c r="H918" s="54">
        <v>864000</v>
      </c>
      <c r="I918" s="54">
        <f t="shared" si="57"/>
        <v>0</v>
      </c>
      <c r="J918" s="67">
        <v>864000</v>
      </c>
      <c r="K918" s="55">
        <f t="shared" si="56"/>
        <v>0</v>
      </c>
      <c r="L918" s="70"/>
      <c r="M918" s="55"/>
    </row>
    <row r="919" spans="1:13" ht="29.4" thickBot="1" x14ac:dyDescent="0.6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55"/>
        <v>6300</v>
      </c>
      <c r="H919" s="54">
        <v>6300</v>
      </c>
      <c r="I919" s="54">
        <f t="shared" si="57"/>
        <v>0</v>
      </c>
      <c r="J919" s="67">
        <v>6300</v>
      </c>
      <c r="K919" s="55">
        <f t="shared" si="56"/>
        <v>0</v>
      </c>
      <c r="L919" s="70"/>
      <c r="M919" s="55"/>
    </row>
    <row r="920" spans="1:13" ht="29.4" thickBot="1" x14ac:dyDescent="0.6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55"/>
        <v>620301</v>
      </c>
      <c r="H920" s="54">
        <v>620301</v>
      </c>
      <c r="I920" s="54">
        <f t="shared" si="57"/>
        <v>0</v>
      </c>
      <c r="J920" s="67">
        <v>620301</v>
      </c>
      <c r="K920" s="55">
        <f t="shared" si="56"/>
        <v>0</v>
      </c>
      <c r="L920" s="70"/>
      <c r="M920" s="55"/>
    </row>
    <row r="921" spans="1:13" ht="29.4" thickBot="1" x14ac:dyDescent="0.6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55"/>
        <v>141045</v>
      </c>
      <c r="H921" s="54">
        <v>141045</v>
      </c>
      <c r="I921" s="54">
        <f t="shared" si="57"/>
        <v>0</v>
      </c>
      <c r="J921" s="67">
        <v>141045</v>
      </c>
      <c r="K921" s="55">
        <f t="shared" si="56"/>
        <v>0</v>
      </c>
      <c r="L921" s="70"/>
      <c r="M921" s="55"/>
    </row>
    <row r="922" spans="1:13" ht="29.4" thickBot="1" x14ac:dyDescent="0.6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55"/>
        <v>328000</v>
      </c>
      <c r="H922" s="54">
        <v>328000</v>
      </c>
      <c r="I922" s="54">
        <f t="shared" si="57"/>
        <v>0</v>
      </c>
      <c r="J922" s="67">
        <v>328000</v>
      </c>
      <c r="K922" s="55">
        <f t="shared" si="56"/>
        <v>0</v>
      </c>
      <c r="L922" s="70"/>
      <c r="M922" s="55"/>
    </row>
    <row r="923" spans="1:13" ht="29.4" thickBot="1" x14ac:dyDescent="0.6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55"/>
        <v>250000</v>
      </c>
      <c r="H923" s="54">
        <v>250000</v>
      </c>
      <c r="I923" s="54">
        <f t="shared" si="57"/>
        <v>0</v>
      </c>
      <c r="J923" s="67">
        <v>250000</v>
      </c>
      <c r="K923" s="55">
        <f t="shared" si="56"/>
        <v>0</v>
      </c>
      <c r="L923" s="70"/>
      <c r="M923" s="55"/>
    </row>
    <row r="924" spans="1:13" ht="29.4" thickBot="1" x14ac:dyDescent="0.6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55"/>
        <v>101506</v>
      </c>
      <c r="H924" s="54">
        <v>101506</v>
      </c>
      <c r="I924" s="54">
        <f t="shared" si="57"/>
        <v>0</v>
      </c>
      <c r="J924" s="67">
        <v>101506</v>
      </c>
      <c r="K924" s="55">
        <f t="shared" si="56"/>
        <v>0</v>
      </c>
      <c r="L924" s="70"/>
      <c r="M924" s="55"/>
    </row>
    <row r="925" spans="1:13" ht="29.4" thickBot="1" x14ac:dyDescent="0.6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55"/>
        <v>52528.5</v>
      </c>
      <c r="H925" s="54">
        <v>52528.5</v>
      </c>
      <c r="I925" s="54">
        <f t="shared" si="57"/>
        <v>0</v>
      </c>
      <c r="J925" s="67">
        <v>52528.5</v>
      </c>
      <c r="K925" s="55">
        <f t="shared" si="56"/>
        <v>0</v>
      </c>
      <c r="L925" s="70"/>
      <c r="M925" s="55"/>
    </row>
    <row r="926" spans="1:13" ht="29.4" thickBot="1" x14ac:dyDescent="0.6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55"/>
        <v>4340</v>
      </c>
      <c r="H926" s="54">
        <v>4340</v>
      </c>
      <c r="I926" s="54">
        <f t="shared" si="57"/>
        <v>0</v>
      </c>
      <c r="J926" s="67">
        <v>4340</v>
      </c>
      <c r="K926" s="55">
        <f t="shared" si="56"/>
        <v>0</v>
      </c>
      <c r="L926" s="70"/>
      <c r="M926" s="55"/>
    </row>
    <row r="927" spans="1:13" ht="29.4" thickBot="1" x14ac:dyDescent="0.6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55"/>
        <v>8190</v>
      </c>
      <c r="H927" s="54">
        <v>8190</v>
      </c>
      <c r="I927" s="54">
        <f t="shared" si="57"/>
        <v>0</v>
      </c>
      <c r="J927" s="67">
        <v>8190</v>
      </c>
      <c r="K927" s="55">
        <f t="shared" si="56"/>
        <v>0</v>
      </c>
      <c r="L927" s="70"/>
      <c r="M927" s="55"/>
    </row>
    <row r="928" spans="1:13" ht="29.4" thickBot="1" x14ac:dyDescent="0.6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55"/>
        <v>856480</v>
      </c>
      <c r="H928" s="54">
        <v>856480</v>
      </c>
      <c r="I928" s="54">
        <f t="shared" si="57"/>
        <v>0</v>
      </c>
      <c r="J928" s="54">
        <v>856480</v>
      </c>
      <c r="K928" s="55">
        <f t="shared" si="56"/>
        <v>0</v>
      </c>
      <c r="L928" s="55"/>
      <c r="M928" s="55"/>
    </row>
    <row r="929" spans="1:13" ht="29.4" thickBot="1" x14ac:dyDescent="0.6">
      <c r="A929" s="71"/>
      <c r="B929" s="77"/>
      <c r="C929" s="78"/>
      <c r="D929" s="79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29.4" thickBot="1" x14ac:dyDescent="0.6">
      <c r="A930" s="71"/>
      <c r="B930" s="77"/>
      <c r="C930" s="78"/>
      <c r="D930" s="79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29.4" thickBot="1" x14ac:dyDescent="0.6">
      <c r="A931" s="71"/>
      <c r="B931" s="77"/>
      <c r="C931" s="78"/>
      <c r="D931" s="79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29.4" thickBot="1" x14ac:dyDescent="0.6">
      <c r="A932" s="71"/>
      <c r="B932" s="77"/>
      <c r="C932" s="78"/>
      <c r="D932" s="79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29.4" thickBot="1" x14ac:dyDescent="0.6">
      <c r="A933" s="71"/>
      <c r="B933" s="77"/>
      <c r="C933" s="77"/>
      <c r="D933" s="79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29.4" thickBot="1" x14ac:dyDescent="0.6">
      <c r="A934" s="71"/>
      <c r="B934" s="77"/>
      <c r="C934" s="79"/>
      <c r="D934" s="79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29.4" thickBot="1" x14ac:dyDescent="0.6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55000000000000004">
      <c r="H941" s="86"/>
    </row>
    <row r="942" spans="1:13" x14ac:dyDescent="0.55000000000000004">
      <c r="H942" s="86"/>
    </row>
    <row r="943" spans="1:13" x14ac:dyDescent="0.55000000000000004">
      <c r="H943" s="86"/>
    </row>
    <row r="944" spans="1:13" x14ac:dyDescent="0.55000000000000004">
      <c r="H944" s="86"/>
    </row>
    <row r="945" spans="8:8" x14ac:dyDescent="0.55000000000000004">
      <c r="H945" s="87"/>
    </row>
    <row r="946" spans="8:8" x14ac:dyDescent="0.55000000000000004">
      <c r="H946" s="86"/>
    </row>
  </sheetData>
  <mergeCells count="2">
    <mergeCell ref="A1:P2"/>
    <mergeCell ref="A935:F935"/>
  </mergeCells>
  <phoneticPr fontId="5" type="noConversion"/>
  <printOptions horizontalCentered="1" verticalCentered="1"/>
  <pageMargins left="0" right="0" top="0" bottom="0" header="0" footer="0"/>
  <pageSetup paperSize="9" scale="23" orientation="landscape" r:id="rId1"/>
  <rowBreaks count="1" manualBreakCount="1">
    <brk id="10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7B9-93D9-47BF-A0AA-5C7075525E99}">
  <sheetPr filterMode="1"/>
  <dimension ref="A1:AE946"/>
  <sheetViews>
    <sheetView rightToLeft="1" view="pageBreakPreview" zoomScale="49" zoomScaleNormal="50" zoomScaleSheetLayoutView="49" workbookViewId="0">
      <pane ySplit="5" topLeftCell="A7" activePane="bottomLeft" state="frozen"/>
      <selection activeCell="B135" sqref="B135"/>
      <selection pane="bottomLeft" activeCell="B135" sqref="B135"/>
    </sheetView>
  </sheetViews>
  <sheetFormatPr defaultColWidth="9" defaultRowHeight="14.4" x14ac:dyDescent="0.3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4" width="19.109375" style="17" customWidth="1"/>
    <col min="15" max="15" width="26" style="17" customWidth="1"/>
    <col min="16" max="17" width="24.44140625" style="17" customWidth="1"/>
    <col min="18" max="25" width="9" style="17"/>
    <col min="26" max="26" width="11.5546875" style="17" bestFit="1" customWidth="1"/>
    <col min="27" max="27" width="9" style="17"/>
    <col min="28" max="28" width="11.5546875" style="17" bestFit="1" customWidth="1"/>
    <col min="29" max="16384" width="9" style="17"/>
  </cols>
  <sheetData>
    <row r="1" spans="1:31" s="39" customFormat="1" ht="23.4" customHeight="1" x14ac:dyDescent="0.85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31" s="39" customFormat="1" ht="23.4" customHeight="1" x14ac:dyDescent="0.8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31" s="39" customFormat="1" ht="46.2" x14ac:dyDescent="0.8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31" s="39" customFormat="1" ht="46.8" thickBot="1" x14ac:dyDescent="0.9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31" s="39" customFormat="1" ht="46.8" thickBot="1" x14ac:dyDescent="0.9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  <c r="O5" s="40"/>
    </row>
    <row r="6" spans="1:31" s="44" customFormat="1" ht="75.75" customHeight="1" thickBot="1" x14ac:dyDescent="0.9">
      <c r="A6" s="49">
        <v>2</v>
      </c>
      <c r="B6" s="49" t="s">
        <v>21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  <c r="N6" s="41"/>
      <c r="O6" s="41"/>
      <c r="P6" s="41"/>
      <c r="Q6" s="42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</row>
    <row r="7" spans="1:31" s="44" customFormat="1" ht="73.95" customHeight="1" thickBot="1" x14ac:dyDescent="0.9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  <c r="N7" s="45"/>
      <c r="O7" s="46"/>
      <c r="P7" s="47"/>
      <c r="Q7" s="48">
        <f>I7-L7-N7</f>
        <v>-1770</v>
      </c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 spans="1:31" s="44" customFormat="1" ht="73.95" customHeight="1" thickBot="1" x14ac:dyDescent="0.9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  <c r="N8" s="45"/>
      <c r="O8" s="46"/>
      <c r="P8" s="47"/>
      <c r="Q8" s="48">
        <f>I8-L8-N8</f>
        <v>-3322</v>
      </c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 s="44" customFormat="1" ht="73.95" customHeight="1" thickBot="1" x14ac:dyDescent="0.9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  <c r="N9" s="45"/>
      <c r="O9" s="46"/>
      <c r="P9" s="47"/>
      <c r="Q9" s="48">
        <f>I9-L9-N9</f>
        <v>-600</v>
      </c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 spans="1:31" s="44" customFormat="1" ht="73.95" customHeight="1" thickBot="1" x14ac:dyDescent="0.9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  <c r="N10" s="45"/>
      <c r="O10" s="46"/>
      <c r="P10" s="47"/>
      <c r="Q10" s="48">
        <f>I10-L10-N10</f>
        <v>-1925</v>
      </c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 spans="1:31" ht="73.95" customHeight="1" thickBot="1" x14ac:dyDescent="0.35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  <c r="N11" s="21"/>
      <c r="O11" s="20"/>
      <c r="P11" s="19"/>
      <c r="Q11" s="22">
        <f>I11-L11-N11</f>
        <v>-600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s="18" customFormat="1" ht="35.1" customHeight="1" thickBot="1" x14ac:dyDescent="0.35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  <c r="N12" s="17"/>
      <c r="O12" s="17"/>
      <c r="P12" s="17"/>
      <c r="Q12" s="17"/>
    </row>
    <row r="13" spans="1:31" s="18" customFormat="1" ht="35.1" customHeight="1" thickBot="1" x14ac:dyDescent="0.35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  <c r="N13" s="17"/>
      <c r="O13" s="17"/>
      <c r="P13" s="17"/>
      <c r="Q13" s="17"/>
    </row>
    <row r="14" spans="1:31" s="18" customFormat="1" ht="35.1" customHeight="1" thickBot="1" x14ac:dyDescent="0.35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  <c r="N14" s="17"/>
      <c r="O14" s="17"/>
      <c r="P14" s="17"/>
      <c r="Q14" s="17"/>
    </row>
    <row r="15" spans="1:31" s="18" customFormat="1" ht="35.1" customHeight="1" thickBot="1" x14ac:dyDescent="0.35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  <c r="N15" s="17"/>
      <c r="O15" s="17"/>
      <c r="P15" s="17"/>
      <c r="Q15" s="17"/>
    </row>
    <row r="16" spans="1:31" s="18" customFormat="1" ht="35.1" customHeight="1" thickBot="1" x14ac:dyDescent="0.35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  <c r="N16" s="17"/>
      <c r="O16" s="17"/>
      <c r="P16" s="17"/>
      <c r="Q16" s="17"/>
    </row>
    <row r="17" spans="1:17" s="18" customFormat="1" ht="35.1" customHeight="1" thickBot="1" x14ac:dyDescent="0.35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  <c r="N17" s="17"/>
      <c r="O17" s="17"/>
      <c r="P17" s="17"/>
      <c r="Q17" s="17"/>
    </row>
    <row r="18" spans="1:17" s="18" customFormat="1" ht="35.1" customHeight="1" thickBot="1" x14ac:dyDescent="0.35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  <c r="N18" s="17"/>
      <c r="O18" s="17"/>
      <c r="P18" s="17"/>
      <c r="Q18" s="17"/>
    </row>
    <row r="19" spans="1:17" s="18" customFormat="1" ht="35.1" customHeight="1" thickBot="1" x14ac:dyDescent="0.35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  <c r="N19" s="17"/>
      <c r="O19" s="17"/>
      <c r="P19" s="17"/>
      <c r="Q19" s="17"/>
    </row>
    <row r="20" spans="1:17" s="18" customFormat="1" ht="35.1" customHeight="1" thickBot="1" x14ac:dyDescent="0.35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  <c r="N20" s="17"/>
      <c r="O20" s="17"/>
      <c r="P20" s="17"/>
      <c r="Q20" s="17"/>
    </row>
    <row r="21" spans="1:17" s="18" customFormat="1" ht="35.1" customHeight="1" thickBot="1" x14ac:dyDescent="0.35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  <c r="N21" s="17"/>
      <c r="O21" s="17"/>
      <c r="P21" s="17"/>
      <c r="Q21" s="17"/>
    </row>
    <row r="22" spans="1:17" s="18" customFormat="1" ht="15" thickBot="1" x14ac:dyDescent="0.35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  <c r="N22" s="17"/>
      <c r="O22" s="17"/>
      <c r="P22" s="17"/>
      <c r="Q22" s="17"/>
    </row>
    <row r="23" spans="1:17" s="18" customFormat="1" ht="15" thickBot="1" x14ac:dyDescent="0.35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  <c r="N23" s="17"/>
      <c r="O23" s="17"/>
      <c r="P23" s="17"/>
      <c r="Q23" s="17"/>
    </row>
    <row r="24" spans="1:17" s="18" customFormat="1" ht="15" thickBot="1" x14ac:dyDescent="0.35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  <c r="N24" s="17"/>
      <c r="O24" s="17"/>
      <c r="P24" s="17"/>
      <c r="Q24" s="17"/>
    </row>
    <row r="25" spans="1:17" s="18" customFormat="1" ht="15" thickBot="1" x14ac:dyDescent="0.35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  <c r="N25" s="17"/>
      <c r="O25" s="17"/>
      <c r="P25" s="17"/>
      <c r="Q25" s="17"/>
    </row>
    <row r="26" spans="1:17" s="18" customFormat="1" ht="15" thickBot="1" x14ac:dyDescent="0.35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  <c r="N26" s="17"/>
      <c r="O26" s="17"/>
      <c r="P26" s="17"/>
      <c r="Q26" s="17"/>
    </row>
    <row r="27" spans="1:17" s="18" customFormat="1" ht="15" thickBot="1" x14ac:dyDescent="0.35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  <c r="N27" s="17"/>
      <c r="O27" s="17"/>
      <c r="P27" s="17"/>
      <c r="Q27" s="17"/>
    </row>
    <row r="28" spans="1:17" s="18" customFormat="1" ht="15" thickBot="1" x14ac:dyDescent="0.35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  <c r="N28" s="17"/>
      <c r="O28" s="17"/>
      <c r="P28" s="17"/>
      <c r="Q28" s="17"/>
    </row>
    <row r="29" spans="1:17" s="18" customFormat="1" ht="15" thickBot="1" x14ac:dyDescent="0.35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  <c r="N29" s="17"/>
      <c r="O29" s="17"/>
      <c r="P29" s="17"/>
      <c r="Q29" s="17"/>
    </row>
    <row r="30" spans="1:17" s="18" customFormat="1" ht="15" thickBot="1" x14ac:dyDescent="0.35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  <c r="N30" s="17"/>
      <c r="O30" s="17"/>
      <c r="P30" s="17"/>
      <c r="Q30" s="17"/>
    </row>
    <row r="31" spans="1:17" s="18" customFormat="1" ht="15" thickBot="1" x14ac:dyDescent="0.35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  <c r="N31" s="17"/>
      <c r="O31" s="17"/>
      <c r="P31" s="17"/>
      <c r="Q31" s="17"/>
    </row>
    <row r="32" spans="1:17" s="18" customFormat="1" ht="15" thickBot="1" x14ac:dyDescent="0.35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  <c r="N32" s="17"/>
      <c r="O32" s="17"/>
      <c r="P32" s="17"/>
      <c r="Q32" s="17"/>
    </row>
    <row r="33" spans="1:17" s="18" customFormat="1" ht="15" thickBot="1" x14ac:dyDescent="0.35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  <c r="N33" s="17"/>
      <c r="O33" s="17"/>
      <c r="P33" s="17"/>
      <c r="Q33" s="17"/>
    </row>
    <row r="34" spans="1:17" s="18" customFormat="1" ht="15" thickBot="1" x14ac:dyDescent="0.35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  <c r="N34" s="17"/>
      <c r="O34" s="17"/>
      <c r="P34" s="17"/>
      <c r="Q34" s="17"/>
    </row>
    <row r="35" spans="1:17" s="18" customFormat="1" ht="15" thickBot="1" x14ac:dyDescent="0.35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  <c r="N35" s="17"/>
      <c r="O35" s="17"/>
      <c r="P35" s="17"/>
      <c r="Q35" s="17"/>
    </row>
    <row r="36" spans="1:17" s="18" customFormat="1" ht="15" thickBot="1" x14ac:dyDescent="0.35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  <c r="N36" s="17"/>
      <c r="O36" s="17"/>
      <c r="P36" s="17"/>
      <c r="Q36" s="17"/>
    </row>
    <row r="37" spans="1:17" s="18" customFormat="1" ht="15" thickBot="1" x14ac:dyDescent="0.35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  <c r="N37" s="17"/>
      <c r="O37" s="17"/>
      <c r="P37" s="17"/>
      <c r="Q37" s="17"/>
    </row>
    <row r="38" spans="1:17" s="18" customFormat="1" ht="15" thickBot="1" x14ac:dyDescent="0.35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  <c r="N38" s="17"/>
      <c r="O38" s="17"/>
      <c r="P38" s="17"/>
      <c r="Q38" s="17"/>
    </row>
    <row r="39" spans="1:17" s="18" customFormat="1" ht="15" hidden="1" thickBot="1" x14ac:dyDescent="0.35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  <c r="N39" s="17"/>
      <c r="O39" s="17"/>
      <c r="P39" s="17"/>
      <c r="Q39" s="17"/>
    </row>
    <row r="40" spans="1:17" s="18" customFormat="1" ht="15" hidden="1" thickBot="1" x14ac:dyDescent="0.35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  <c r="N40" s="17"/>
      <c r="O40" s="17"/>
      <c r="P40" s="17"/>
      <c r="Q40" s="17"/>
    </row>
    <row r="41" spans="1:17" s="18" customFormat="1" ht="15" hidden="1" thickBot="1" x14ac:dyDescent="0.35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  <c r="N41" s="17"/>
      <c r="O41" s="17"/>
      <c r="P41" s="17"/>
      <c r="Q41" s="17"/>
    </row>
    <row r="42" spans="1:17" s="18" customFormat="1" ht="15" hidden="1" thickBot="1" x14ac:dyDescent="0.35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  <c r="N42" s="17"/>
      <c r="O42" s="17"/>
      <c r="P42" s="17"/>
      <c r="Q42" s="17"/>
    </row>
    <row r="43" spans="1:17" s="18" customFormat="1" ht="15" hidden="1" thickBot="1" x14ac:dyDescent="0.35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  <c r="N43" s="17"/>
      <c r="O43" s="17"/>
      <c r="P43" s="17"/>
      <c r="Q43" s="17"/>
    </row>
    <row r="44" spans="1:17" s="18" customFormat="1" ht="15" hidden="1" thickBot="1" x14ac:dyDescent="0.35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  <c r="N44" s="17"/>
      <c r="O44" s="17"/>
      <c r="P44" s="17"/>
      <c r="Q44" s="17"/>
    </row>
    <row r="45" spans="1:17" s="18" customFormat="1" ht="15" hidden="1" thickBot="1" x14ac:dyDescent="0.35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  <c r="N45" s="17"/>
      <c r="O45" s="17"/>
      <c r="P45" s="17"/>
      <c r="Q45" s="17"/>
    </row>
    <row r="46" spans="1:17" s="18" customFormat="1" ht="15" hidden="1" thickBot="1" x14ac:dyDescent="0.35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  <c r="N46" s="17"/>
      <c r="O46" s="17"/>
      <c r="P46" s="17"/>
      <c r="Q46" s="17"/>
    </row>
    <row r="47" spans="1:17" s="18" customFormat="1" ht="15" hidden="1" thickBot="1" x14ac:dyDescent="0.35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  <c r="N47" s="17"/>
      <c r="O47" s="17"/>
      <c r="P47" s="17"/>
      <c r="Q47" s="17"/>
    </row>
    <row r="48" spans="1:17" s="18" customFormat="1" ht="15" hidden="1" thickBot="1" x14ac:dyDescent="0.35">
      <c r="A48" s="49">
        <v>9</v>
      </c>
      <c r="B48" s="49" t="s">
        <v>65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  <c r="N48" s="17"/>
      <c r="O48" s="17"/>
      <c r="P48" s="17"/>
      <c r="Q48" s="17"/>
    </row>
    <row r="49" spans="1:17" s="18" customFormat="1" ht="15" hidden="1" thickBot="1" x14ac:dyDescent="0.35">
      <c r="A49" s="49">
        <v>9</v>
      </c>
      <c r="B49" s="49" t="s">
        <v>65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  <c r="N49" s="17"/>
      <c r="O49" s="17"/>
      <c r="P49" s="17"/>
      <c r="Q49" s="17"/>
    </row>
    <row r="50" spans="1:17" s="18" customFormat="1" ht="15" hidden="1" thickBot="1" x14ac:dyDescent="0.35">
      <c r="A50" s="49">
        <v>9</v>
      </c>
      <c r="B50" s="49" t="s">
        <v>65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  <c r="N50" s="17"/>
      <c r="O50" s="17"/>
      <c r="P50" s="17"/>
      <c r="Q50" s="17"/>
    </row>
    <row r="51" spans="1:17" s="18" customFormat="1" ht="15" hidden="1" thickBot="1" x14ac:dyDescent="0.35">
      <c r="A51" s="49">
        <v>9</v>
      </c>
      <c r="B51" s="49" t="s">
        <v>65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  <c r="N51" s="17"/>
      <c r="O51" s="17"/>
      <c r="P51" s="17"/>
      <c r="Q51" s="17"/>
    </row>
    <row r="52" spans="1:17" s="18" customFormat="1" ht="15" hidden="1" thickBot="1" x14ac:dyDescent="0.35">
      <c r="A52" s="49">
        <v>9</v>
      </c>
      <c r="B52" s="49" t="s">
        <v>65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  <c r="N52" s="17"/>
      <c r="O52" s="17"/>
      <c r="P52" s="17"/>
      <c r="Q52" s="17"/>
    </row>
    <row r="53" spans="1:17" s="18" customFormat="1" ht="15" hidden="1" thickBot="1" x14ac:dyDescent="0.35">
      <c r="A53" s="49">
        <v>9</v>
      </c>
      <c r="B53" s="49" t="s">
        <v>65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  <c r="N53" s="17"/>
      <c r="O53" s="17"/>
      <c r="P53" s="17"/>
      <c r="Q53" s="17"/>
    </row>
    <row r="54" spans="1:17" s="18" customFormat="1" ht="15" hidden="1" thickBot="1" x14ac:dyDescent="0.35">
      <c r="A54" s="49">
        <v>9</v>
      </c>
      <c r="B54" s="49" t="s">
        <v>65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  <c r="N54" s="17"/>
      <c r="O54" s="17"/>
      <c r="P54" s="17"/>
      <c r="Q54" s="17"/>
    </row>
    <row r="55" spans="1:17" s="18" customFormat="1" ht="15" hidden="1" thickBot="1" x14ac:dyDescent="0.35">
      <c r="A55" s="49">
        <v>9</v>
      </c>
      <c r="B55" s="49" t="s">
        <v>65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  <c r="N55" s="17"/>
      <c r="O55" s="17"/>
      <c r="P55" s="17"/>
      <c r="Q55" s="17"/>
    </row>
    <row r="56" spans="1:17" s="18" customFormat="1" ht="15" hidden="1" thickBot="1" x14ac:dyDescent="0.35">
      <c r="A56" s="49">
        <v>9</v>
      </c>
      <c r="B56" s="49" t="s">
        <v>65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  <c r="N56" s="17"/>
      <c r="O56" s="17"/>
      <c r="P56" s="17"/>
      <c r="Q56" s="17"/>
    </row>
    <row r="57" spans="1:17" s="18" customFormat="1" ht="15" hidden="1" thickBot="1" x14ac:dyDescent="0.35">
      <c r="A57" s="49">
        <v>9</v>
      </c>
      <c r="B57" s="49" t="s">
        <v>65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  <c r="N57" s="17"/>
      <c r="O57" s="17"/>
      <c r="P57" s="17"/>
      <c r="Q57" s="17"/>
    </row>
    <row r="58" spans="1:17" s="18" customFormat="1" ht="15" hidden="1" thickBot="1" x14ac:dyDescent="0.35">
      <c r="A58" s="49">
        <v>9</v>
      </c>
      <c r="B58" s="49" t="s">
        <v>65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  <c r="N58" s="17"/>
      <c r="O58" s="17"/>
      <c r="P58" s="17"/>
      <c r="Q58" s="17"/>
    </row>
    <row r="59" spans="1:17" s="18" customFormat="1" ht="15" hidden="1" thickBot="1" x14ac:dyDescent="0.35">
      <c r="A59" s="49">
        <v>9</v>
      </c>
      <c r="B59" s="49" t="s">
        <v>65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  <c r="N59" s="17"/>
      <c r="O59" s="17"/>
      <c r="P59" s="17"/>
      <c r="Q59" s="17"/>
    </row>
    <row r="60" spans="1:17" s="18" customFormat="1" ht="15" hidden="1" thickBot="1" x14ac:dyDescent="0.35">
      <c r="A60" s="49">
        <v>9</v>
      </c>
      <c r="B60" s="49" t="s">
        <v>65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  <c r="N60" s="17"/>
      <c r="O60" s="17"/>
      <c r="P60" s="17"/>
      <c r="Q60" s="17"/>
    </row>
    <row r="61" spans="1:17" s="18" customFormat="1" ht="15" hidden="1" thickBot="1" x14ac:dyDescent="0.35">
      <c r="A61" s="49">
        <v>9</v>
      </c>
      <c r="B61" s="49" t="s">
        <v>65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  <c r="N61" s="17"/>
      <c r="O61" s="17"/>
      <c r="P61" s="17"/>
      <c r="Q61" s="17"/>
    </row>
    <row r="62" spans="1:17" s="18" customFormat="1" ht="15" hidden="1" thickBot="1" x14ac:dyDescent="0.35">
      <c r="A62" s="49">
        <v>9</v>
      </c>
      <c r="B62" s="49" t="s">
        <v>65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  <c r="N62" s="17"/>
      <c r="O62" s="17"/>
      <c r="P62" s="17"/>
      <c r="Q62" s="17"/>
    </row>
    <row r="63" spans="1:17" s="18" customFormat="1" ht="15" hidden="1" thickBot="1" x14ac:dyDescent="0.35">
      <c r="A63" s="49">
        <v>9</v>
      </c>
      <c r="B63" s="49" t="s">
        <v>65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  <c r="N63" s="17"/>
      <c r="O63" s="17"/>
      <c r="P63" s="17"/>
      <c r="Q63" s="17"/>
    </row>
    <row r="64" spans="1:17" s="18" customFormat="1" ht="15" hidden="1" thickBot="1" x14ac:dyDescent="0.35">
      <c r="A64" s="49">
        <v>9</v>
      </c>
      <c r="B64" s="49" t="s">
        <v>65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  <c r="N64" s="17"/>
      <c r="O64" s="17"/>
      <c r="P64" s="17"/>
      <c r="Q64" s="17"/>
    </row>
    <row r="65" spans="1:17" s="18" customFormat="1" ht="15" hidden="1" thickBot="1" x14ac:dyDescent="0.35">
      <c r="A65" s="49">
        <v>9</v>
      </c>
      <c r="B65" s="49" t="s">
        <v>65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  <c r="N65" s="17"/>
      <c r="O65" s="17"/>
      <c r="P65" s="17"/>
      <c r="Q65" s="17"/>
    </row>
    <row r="66" spans="1:17" s="18" customFormat="1" ht="15" hidden="1" thickBot="1" x14ac:dyDescent="0.35">
      <c r="A66" s="49">
        <v>9</v>
      </c>
      <c r="B66" s="49" t="s">
        <v>65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  <c r="N66" s="17"/>
      <c r="O66" s="17"/>
      <c r="P66" s="17"/>
      <c r="Q66" s="17"/>
    </row>
    <row r="67" spans="1:17" s="18" customFormat="1" ht="15" hidden="1" thickBot="1" x14ac:dyDescent="0.35">
      <c r="A67" s="49">
        <v>9</v>
      </c>
      <c r="B67" s="49" t="s">
        <v>65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  <c r="N67" s="17"/>
      <c r="O67" s="17"/>
      <c r="P67" s="17"/>
      <c r="Q67" s="17"/>
    </row>
    <row r="68" spans="1:17" s="18" customFormat="1" ht="15" hidden="1" thickBot="1" x14ac:dyDescent="0.35">
      <c r="A68" s="49">
        <v>9</v>
      </c>
      <c r="B68" s="49" t="s">
        <v>65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  <c r="N68" s="17"/>
      <c r="O68" s="17"/>
      <c r="P68" s="17"/>
      <c r="Q68" s="17"/>
    </row>
    <row r="69" spans="1:17" s="18" customFormat="1" ht="15" hidden="1" thickBot="1" x14ac:dyDescent="0.35">
      <c r="A69" s="49">
        <v>9</v>
      </c>
      <c r="B69" s="49" t="s">
        <v>65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  <c r="N69" s="17"/>
      <c r="O69" s="17"/>
      <c r="P69" s="17"/>
      <c r="Q69" s="17"/>
    </row>
    <row r="70" spans="1:17" s="18" customFormat="1" ht="15" hidden="1" thickBot="1" x14ac:dyDescent="0.35">
      <c r="A70" s="49">
        <v>9</v>
      </c>
      <c r="B70" s="49" t="s">
        <v>65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  <c r="N70" s="17"/>
      <c r="O70" s="17"/>
      <c r="P70" s="17"/>
      <c r="Q70" s="17"/>
    </row>
    <row r="71" spans="1:17" s="18" customFormat="1" ht="15" hidden="1" thickBot="1" x14ac:dyDescent="0.35">
      <c r="A71" s="49">
        <v>9</v>
      </c>
      <c r="B71" s="49" t="s">
        <v>65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  <c r="N71" s="17"/>
      <c r="O71" s="17"/>
      <c r="P71" s="17"/>
      <c r="Q71" s="17"/>
    </row>
    <row r="72" spans="1:17" s="18" customFormat="1" ht="15" hidden="1" thickBot="1" x14ac:dyDescent="0.35">
      <c r="A72" s="49">
        <v>9</v>
      </c>
      <c r="B72" s="49" t="s">
        <v>65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  <c r="N72" s="17"/>
      <c r="O72" s="17"/>
      <c r="P72" s="17"/>
      <c r="Q72" s="17"/>
    </row>
    <row r="73" spans="1:17" s="18" customFormat="1" ht="15" hidden="1" thickBot="1" x14ac:dyDescent="0.35">
      <c r="A73" s="49">
        <v>9</v>
      </c>
      <c r="B73" s="49" t="s">
        <v>65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  <c r="N73" s="17"/>
      <c r="O73" s="17"/>
      <c r="P73" s="17"/>
      <c r="Q73" s="17"/>
    </row>
    <row r="74" spans="1:17" s="18" customFormat="1" ht="15" hidden="1" thickBot="1" x14ac:dyDescent="0.35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  <c r="N74" s="17"/>
      <c r="O74" s="17"/>
      <c r="P74" s="17"/>
      <c r="Q74" s="17"/>
    </row>
    <row r="75" spans="1:17" s="18" customFormat="1" ht="15" hidden="1" thickBot="1" x14ac:dyDescent="0.35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  <c r="N75" s="17"/>
      <c r="O75" s="17"/>
      <c r="P75" s="17"/>
      <c r="Q75" s="17"/>
    </row>
    <row r="76" spans="1:17" s="18" customFormat="1" ht="15" hidden="1" thickBot="1" x14ac:dyDescent="0.35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  <c r="N76" s="17"/>
      <c r="O76" s="17"/>
      <c r="P76" s="17"/>
      <c r="Q76" s="17"/>
    </row>
    <row r="77" spans="1:17" s="18" customFormat="1" ht="15" hidden="1" thickBot="1" x14ac:dyDescent="0.35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  <c r="N77" s="17"/>
      <c r="O77" s="17"/>
      <c r="P77" s="17"/>
      <c r="Q77" s="17"/>
    </row>
    <row r="78" spans="1:17" s="18" customFormat="1" ht="15" hidden="1" thickBot="1" x14ac:dyDescent="0.35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  <c r="N78" s="17"/>
      <c r="O78" s="17"/>
      <c r="P78" s="17"/>
      <c r="Q78" s="17"/>
    </row>
    <row r="79" spans="1:17" s="18" customFormat="1" ht="15" hidden="1" thickBot="1" x14ac:dyDescent="0.35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  <c r="N79" s="17"/>
      <c r="O79" s="17"/>
      <c r="P79" s="17"/>
      <c r="Q79" s="17"/>
    </row>
    <row r="80" spans="1:17" s="18" customFormat="1" ht="15" hidden="1" thickBot="1" x14ac:dyDescent="0.35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  <c r="N80" s="17"/>
      <c r="O80" s="17"/>
      <c r="P80" s="17"/>
      <c r="Q80" s="17"/>
    </row>
    <row r="81" spans="1:17" s="18" customFormat="1" ht="15" hidden="1" thickBot="1" x14ac:dyDescent="0.35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  <c r="N81" s="17"/>
      <c r="O81" s="17"/>
      <c r="P81" s="17"/>
      <c r="Q81" s="17"/>
    </row>
    <row r="82" spans="1:17" s="18" customFormat="1" ht="15" hidden="1" thickBot="1" x14ac:dyDescent="0.35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  <c r="N82" s="17"/>
      <c r="O82" s="17"/>
      <c r="P82" s="17"/>
      <c r="Q82" s="17"/>
    </row>
    <row r="83" spans="1:17" s="18" customFormat="1" ht="15" hidden="1" thickBot="1" x14ac:dyDescent="0.35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  <c r="N83" s="17"/>
      <c r="O83" s="17"/>
      <c r="P83" s="17"/>
      <c r="Q83" s="17"/>
    </row>
    <row r="84" spans="1:17" s="18" customFormat="1" ht="15" hidden="1" thickBot="1" x14ac:dyDescent="0.35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  <c r="N84" s="17"/>
      <c r="O84" s="17"/>
      <c r="P84" s="17"/>
      <c r="Q84" s="17"/>
    </row>
    <row r="85" spans="1:17" s="18" customFormat="1" ht="15" hidden="1" thickBot="1" x14ac:dyDescent="0.35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  <c r="N85" s="17"/>
      <c r="O85" s="17"/>
      <c r="P85" s="17"/>
      <c r="Q85" s="17"/>
    </row>
    <row r="86" spans="1:17" s="18" customFormat="1" ht="15" hidden="1" thickBot="1" x14ac:dyDescent="0.35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  <c r="N86" s="17"/>
      <c r="O86" s="17"/>
      <c r="P86" s="17"/>
      <c r="Q86" s="17"/>
    </row>
    <row r="87" spans="1:17" s="18" customFormat="1" ht="15" hidden="1" thickBot="1" x14ac:dyDescent="0.35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  <c r="N87" s="17"/>
      <c r="O87" s="17"/>
      <c r="P87" s="17"/>
      <c r="Q87" s="17"/>
    </row>
    <row r="88" spans="1:17" s="18" customFormat="1" ht="15" hidden="1" thickBot="1" x14ac:dyDescent="0.35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  <c r="N88" s="17"/>
      <c r="O88" s="17"/>
      <c r="P88" s="17"/>
      <c r="Q88" s="17"/>
    </row>
    <row r="89" spans="1:17" s="18" customFormat="1" ht="15" hidden="1" thickBot="1" x14ac:dyDescent="0.35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  <c r="N89" s="17"/>
      <c r="O89" s="17"/>
      <c r="P89" s="17"/>
      <c r="Q89" s="17"/>
    </row>
    <row r="90" spans="1:17" s="18" customFormat="1" ht="15" hidden="1" thickBot="1" x14ac:dyDescent="0.35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  <c r="N90" s="17"/>
      <c r="O90" s="17"/>
      <c r="P90" s="17"/>
      <c r="Q90" s="17"/>
    </row>
    <row r="91" spans="1:17" s="18" customFormat="1" ht="15" hidden="1" thickBot="1" x14ac:dyDescent="0.35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  <c r="N91" s="17"/>
      <c r="O91" s="17"/>
      <c r="P91" s="17"/>
      <c r="Q91" s="17"/>
    </row>
    <row r="92" spans="1:17" s="18" customFormat="1" ht="15" hidden="1" thickBot="1" x14ac:dyDescent="0.35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  <c r="N92" s="17"/>
      <c r="O92" s="17"/>
      <c r="P92" s="17"/>
      <c r="Q92" s="17"/>
    </row>
    <row r="93" spans="1:17" s="18" customFormat="1" ht="15" hidden="1" thickBot="1" x14ac:dyDescent="0.35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  <c r="N93" s="17"/>
      <c r="O93" s="17"/>
      <c r="P93" s="17"/>
      <c r="Q93" s="17"/>
    </row>
    <row r="94" spans="1:17" s="18" customFormat="1" ht="15" hidden="1" thickBot="1" x14ac:dyDescent="0.35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  <c r="N94" s="17"/>
      <c r="O94" s="17"/>
      <c r="P94" s="17"/>
      <c r="Q94" s="17"/>
    </row>
    <row r="95" spans="1:17" s="18" customFormat="1" ht="15" hidden="1" thickBot="1" x14ac:dyDescent="0.35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  <c r="N95" s="17"/>
      <c r="O95" s="17"/>
      <c r="P95" s="17"/>
      <c r="Q95" s="17"/>
    </row>
    <row r="96" spans="1:17" s="18" customFormat="1" ht="15" hidden="1" thickBot="1" x14ac:dyDescent="0.35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  <c r="N96" s="17"/>
      <c r="O96" s="17"/>
      <c r="P96" s="17"/>
      <c r="Q96" s="17"/>
    </row>
    <row r="97" spans="1:17" s="18" customFormat="1" ht="15" hidden="1" thickBot="1" x14ac:dyDescent="0.35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  <c r="N97" s="17"/>
      <c r="O97" s="17"/>
      <c r="P97" s="17"/>
      <c r="Q97" s="17"/>
    </row>
    <row r="98" spans="1:17" s="18" customFormat="1" ht="15" hidden="1" thickBot="1" x14ac:dyDescent="0.35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  <c r="N98" s="17"/>
      <c r="O98" s="17"/>
      <c r="P98" s="17"/>
      <c r="Q98" s="17"/>
    </row>
    <row r="99" spans="1:17" s="18" customFormat="1" ht="15" hidden="1" thickBot="1" x14ac:dyDescent="0.35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  <c r="N99" s="17"/>
      <c r="O99" s="17"/>
      <c r="P99" s="17"/>
      <c r="Q99" s="17"/>
    </row>
    <row r="100" spans="1:17" s="18" customFormat="1" ht="15" hidden="1" thickBot="1" x14ac:dyDescent="0.35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  <c r="N100" s="17"/>
      <c r="O100" s="17"/>
      <c r="P100" s="17"/>
      <c r="Q100" s="17"/>
    </row>
    <row r="101" spans="1:17" s="18" customFormat="1" ht="15" hidden="1" thickBot="1" x14ac:dyDescent="0.35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  <c r="N101" s="17"/>
      <c r="O101" s="17"/>
      <c r="P101" s="17"/>
      <c r="Q101" s="17"/>
    </row>
    <row r="102" spans="1:17" s="18" customFormat="1" ht="15" hidden="1" thickBot="1" x14ac:dyDescent="0.35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  <c r="N102" s="17"/>
      <c r="O102" s="17"/>
      <c r="P102" s="17"/>
      <c r="Q102" s="17"/>
    </row>
    <row r="103" spans="1:17" s="18" customFormat="1" ht="15" hidden="1" thickBot="1" x14ac:dyDescent="0.35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  <c r="N103" s="17"/>
      <c r="O103" s="17"/>
      <c r="P103" s="17"/>
      <c r="Q103" s="17"/>
    </row>
    <row r="104" spans="1:17" s="18" customFormat="1" ht="15" hidden="1" thickBot="1" x14ac:dyDescent="0.35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  <c r="N104" s="17"/>
      <c r="O104" s="17"/>
      <c r="P104" s="17"/>
      <c r="Q104" s="17"/>
    </row>
    <row r="105" spans="1:17" s="18" customFormat="1" ht="15" hidden="1" thickBot="1" x14ac:dyDescent="0.35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  <c r="N105" s="17"/>
      <c r="O105" s="17"/>
      <c r="P105" s="17"/>
      <c r="Q105" s="17"/>
    </row>
    <row r="106" spans="1:17" s="18" customFormat="1" ht="15" hidden="1" thickBot="1" x14ac:dyDescent="0.35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  <c r="N106" s="17"/>
      <c r="O106" s="17"/>
      <c r="P106" s="17"/>
      <c r="Q106" s="17"/>
    </row>
    <row r="107" spans="1:17" s="18" customFormat="1" ht="15" hidden="1" thickBot="1" x14ac:dyDescent="0.35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  <c r="N107" s="17"/>
      <c r="O107" s="17"/>
      <c r="P107" s="17"/>
      <c r="Q107" s="17"/>
    </row>
    <row r="108" spans="1:17" s="18" customFormat="1" ht="15" hidden="1" thickBot="1" x14ac:dyDescent="0.35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  <c r="N108" s="17"/>
      <c r="O108" s="17"/>
      <c r="P108" s="17"/>
      <c r="Q108" s="17"/>
    </row>
    <row r="109" spans="1:17" s="18" customFormat="1" ht="15" hidden="1" thickBot="1" x14ac:dyDescent="0.35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  <c r="N109" s="17"/>
      <c r="O109" s="17"/>
      <c r="P109" s="17"/>
      <c r="Q109" s="17"/>
    </row>
    <row r="110" spans="1:17" s="18" customFormat="1" ht="15" hidden="1" thickBot="1" x14ac:dyDescent="0.35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  <c r="N110" s="17"/>
      <c r="O110" s="17"/>
      <c r="P110" s="17"/>
      <c r="Q110" s="17"/>
    </row>
    <row r="111" spans="1:17" s="18" customFormat="1" ht="15" hidden="1" thickBot="1" x14ac:dyDescent="0.35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  <c r="N111" s="17"/>
      <c r="O111" s="17"/>
      <c r="P111" s="17"/>
      <c r="Q111" s="17"/>
    </row>
    <row r="112" spans="1:17" s="18" customFormat="1" ht="15" hidden="1" thickBot="1" x14ac:dyDescent="0.35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  <c r="N112" s="17"/>
      <c r="O112" s="17"/>
      <c r="P112" s="17"/>
      <c r="Q112" s="17"/>
    </row>
    <row r="113" spans="1:17" s="18" customFormat="1" ht="15" hidden="1" thickBot="1" x14ac:dyDescent="0.35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  <c r="N113" s="17"/>
      <c r="O113" s="17"/>
      <c r="P113" s="17"/>
      <c r="Q113" s="17"/>
    </row>
    <row r="114" spans="1:17" s="18" customFormat="1" ht="15" hidden="1" thickBot="1" x14ac:dyDescent="0.35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  <c r="N114" s="17"/>
      <c r="O114" s="17"/>
      <c r="P114" s="17"/>
      <c r="Q114" s="17"/>
    </row>
    <row r="115" spans="1:17" s="18" customFormat="1" ht="15" hidden="1" thickBot="1" x14ac:dyDescent="0.35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  <c r="N115" s="17"/>
      <c r="O115" s="17"/>
      <c r="P115" s="17"/>
      <c r="Q115" s="17"/>
    </row>
    <row r="116" spans="1:17" s="18" customFormat="1" ht="15" hidden="1" thickBot="1" x14ac:dyDescent="0.35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  <c r="N116" s="17"/>
      <c r="O116" s="17"/>
      <c r="P116" s="17"/>
      <c r="Q116" s="17"/>
    </row>
    <row r="117" spans="1:17" s="18" customFormat="1" ht="15" hidden="1" thickBot="1" x14ac:dyDescent="0.35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  <c r="N117" s="17"/>
      <c r="O117" s="17"/>
      <c r="P117" s="17"/>
      <c r="Q117" s="17"/>
    </row>
    <row r="118" spans="1:17" s="18" customFormat="1" ht="15" hidden="1" thickBot="1" x14ac:dyDescent="0.35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  <c r="N118" s="17"/>
      <c r="O118" s="17"/>
      <c r="P118" s="17"/>
      <c r="Q118" s="17"/>
    </row>
    <row r="119" spans="1:17" s="18" customFormat="1" ht="15" hidden="1" thickBot="1" x14ac:dyDescent="0.35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  <c r="N119" s="17"/>
      <c r="O119" s="17"/>
      <c r="P119" s="17"/>
      <c r="Q119" s="17"/>
    </row>
    <row r="120" spans="1:17" s="18" customFormat="1" ht="15" hidden="1" thickBot="1" x14ac:dyDescent="0.35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  <c r="N120" s="17"/>
      <c r="O120" s="17"/>
      <c r="P120" s="17"/>
      <c r="Q120" s="17"/>
    </row>
    <row r="121" spans="1:17" s="18" customFormat="1" ht="15" hidden="1" thickBot="1" x14ac:dyDescent="0.35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  <c r="N121" s="17"/>
      <c r="O121" s="17"/>
      <c r="P121" s="17"/>
      <c r="Q121" s="17"/>
    </row>
    <row r="122" spans="1:17" s="18" customFormat="1" ht="15" hidden="1" thickBot="1" x14ac:dyDescent="0.35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  <c r="N122" s="17"/>
      <c r="O122" s="17"/>
      <c r="P122" s="17"/>
      <c r="Q122" s="17"/>
    </row>
    <row r="123" spans="1:17" s="18" customFormat="1" ht="15" hidden="1" thickBot="1" x14ac:dyDescent="0.35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  <c r="N123" s="17"/>
      <c r="O123" s="17"/>
      <c r="P123" s="17"/>
      <c r="Q123" s="17"/>
    </row>
    <row r="124" spans="1:17" s="18" customFormat="1" ht="15" hidden="1" thickBot="1" x14ac:dyDescent="0.35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  <c r="N124" s="17"/>
      <c r="O124" s="17"/>
      <c r="P124" s="17"/>
      <c r="Q124" s="17"/>
    </row>
    <row r="125" spans="1:17" s="18" customFormat="1" ht="15" hidden="1" thickBot="1" x14ac:dyDescent="0.35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  <c r="N125" s="17"/>
      <c r="O125" s="17"/>
      <c r="P125" s="17"/>
      <c r="Q125" s="17"/>
    </row>
    <row r="126" spans="1:17" s="18" customFormat="1" ht="15" hidden="1" thickBot="1" x14ac:dyDescent="0.35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  <c r="N126" s="17"/>
      <c r="O126" s="17"/>
      <c r="P126" s="17"/>
      <c r="Q126" s="17"/>
    </row>
    <row r="127" spans="1:17" s="18" customFormat="1" ht="15" hidden="1" thickBot="1" x14ac:dyDescent="0.35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  <c r="N127" s="17"/>
      <c r="O127" s="17"/>
      <c r="P127" s="17"/>
      <c r="Q127" s="17"/>
    </row>
    <row r="128" spans="1:17" s="18" customFormat="1" ht="15" hidden="1" thickBot="1" x14ac:dyDescent="0.35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  <c r="N128" s="17"/>
      <c r="O128" s="17"/>
      <c r="P128" s="17"/>
      <c r="Q128" s="17"/>
    </row>
    <row r="129" spans="1:17" s="18" customFormat="1" ht="15" hidden="1" thickBot="1" x14ac:dyDescent="0.35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  <c r="N129" s="17"/>
      <c r="O129" s="17"/>
      <c r="P129" s="17"/>
      <c r="Q129" s="17"/>
    </row>
    <row r="130" spans="1:17" s="18" customFormat="1" ht="15" hidden="1" thickBot="1" x14ac:dyDescent="0.35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  <c r="N130" s="17"/>
      <c r="O130" s="17"/>
      <c r="P130" s="17"/>
      <c r="Q130" s="17"/>
    </row>
    <row r="131" spans="1:17" s="18" customFormat="1" ht="15" hidden="1" thickBot="1" x14ac:dyDescent="0.35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  <c r="N131" s="17"/>
      <c r="O131" s="17"/>
      <c r="P131" s="17"/>
      <c r="Q131" s="17"/>
    </row>
    <row r="132" spans="1:17" s="18" customFormat="1" ht="15" hidden="1" thickBot="1" x14ac:dyDescent="0.35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  <c r="N132" s="17"/>
      <c r="O132" s="17"/>
      <c r="P132" s="17"/>
      <c r="Q132" s="17"/>
    </row>
    <row r="133" spans="1:17" s="18" customFormat="1" ht="15" hidden="1" thickBot="1" x14ac:dyDescent="0.35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  <c r="N133" s="17"/>
      <c r="O133" s="17"/>
      <c r="P133" s="17"/>
      <c r="Q133" s="17"/>
    </row>
    <row r="134" spans="1:17" s="18" customFormat="1" ht="15" hidden="1" thickBot="1" x14ac:dyDescent="0.35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  <c r="N134" s="17"/>
      <c r="O134" s="17"/>
      <c r="P134" s="17"/>
      <c r="Q134" s="17"/>
    </row>
    <row r="135" spans="1:17" s="18" customFormat="1" ht="15" hidden="1" thickBot="1" x14ac:dyDescent="0.35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  <c r="N135" s="17"/>
      <c r="O135" s="17"/>
      <c r="P135" s="17"/>
      <c r="Q135" s="17"/>
    </row>
    <row r="136" spans="1:17" s="18" customFormat="1" ht="15" hidden="1" thickBot="1" x14ac:dyDescent="0.35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  <c r="N136" s="17"/>
      <c r="O136" s="17"/>
      <c r="P136" s="17"/>
      <c r="Q136" s="17"/>
    </row>
    <row r="137" spans="1:17" s="18" customFormat="1" ht="15" hidden="1" thickBot="1" x14ac:dyDescent="0.35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  <c r="N137" s="17"/>
      <c r="O137" s="17"/>
      <c r="P137" s="17"/>
      <c r="Q137" s="17"/>
    </row>
    <row r="138" spans="1:17" s="18" customFormat="1" ht="15" hidden="1" thickBot="1" x14ac:dyDescent="0.35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  <c r="N138" s="17"/>
      <c r="O138" s="17"/>
      <c r="P138" s="17"/>
      <c r="Q138" s="17"/>
    </row>
    <row r="139" spans="1:17" s="18" customFormat="1" ht="15" hidden="1" thickBot="1" x14ac:dyDescent="0.35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  <c r="N139" s="17"/>
      <c r="O139" s="17"/>
      <c r="P139" s="17"/>
      <c r="Q139" s="17"/>
    </row>
    <row r="140" spans="1:17" s="18" customFormat="1" ht="15" hidden="1" thickBot="1" x14ac:dyDescent="0.35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  <c r="N140" s="17"/>
      <c r="O140" s="17"/>
      <c r="P140" s="17"/>
      <c r="Q140" s="17"/>
    </row>
    <row r="141" spans="1:17" s="18" customFormat="1" ht="15" hidden="1" thickBot="1" x14ac:dyDescent="0.35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  <c r="N141" s="17"/>
      <c r="O141" s="17"/>
      <c r="P141" s="17"/>
      <c r="Q141" s="17"/>
    </row>
    <row r="142" spans="1:17" s="18" customFormat="1" ht="15" hidden="1" thickBot="1" x14ac:dyDescent="0.35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  <c r="N142" s="17"/>
      <c r="O142" s="17"/>
      <c r="P142" s="17"/>
      <c r="Q142" s="17"/>
    </row>
    <row r="143" spans="1:17" s="18" customFormat="1" ht="15" hidden="1" thickBot="1" x14ac:dyDescent="0.35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  <c r="N143" s="17"/>
      <c r="O143" s="17"/>
      <c r="P143" s="17"/>
      <c r="Q143" s="17"/>
    </row>
    <row r="144" spans="1:17" s="18" customFormat="1" ht="15" hidden="1" thickBot="1" x14ac:dyDescent="0.35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  <c r="N144" s="17"/>
      <c r="O144" s="17"/>
      <c r="P144" s="17"/>
      <c r="Q144" s="17"/>
    </row>
    <row r="145" spans="1:17" s="18" customFormat="1" ht="15" hidden="1" thickBot="1" x14ac:dyDescent="0.35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  <c r="N145" s="17"/>
      <c r="O145" s="17"/>
      <c r="P145" s="17"/>
      <c r="Q145" s="17"/>
    </row>
    <row r="146" spans="1:17" s="18" customFormat="1" ht="15" hidden="1" thickBot="1" x14ac:dyDescent="0.35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  <c r="N146" s="17"/>
      <c r="O146" s="17"/>
      <c r="P146" s="17"/>
      <c r="Q146" s="17"/>
    </row>
    <row r="147" spans="1:17" s="18" customFormat="1" ht="15" hidden="1" thickBot="1" x14ac:dyDescent="0.35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  <c r="N147" s="17"/>
      <c r="O147" s="17"/>
      <c r="P147" s="17"/>
      <c r="Q147" s="17"/>
    </row>
    <row r="148" spans="1:17" s="18" customFormat="1" ht="15" hidden="1" thickBot="1" x14ac:dyDescent="0.35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  <c r="N148" s="17"/>
      <c r="O148" s="17"/>
      <c r="P148" s="17"/>
      <c r="Q148" s="17"/>
    </row>
    <row r="149" spans="1:17" s="18" customFormat="1" ht="15" hidden="1" thickBot="1" x14ac:dyDescent="0.35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  <c r="N149" s="17"/>
      <c r="O149" s="17"/>
      <c r="P149" s="17"/>
      <c r="Q149" s="17"/>
    </row>
    <row r="150" spans="1:17" s="18" customFormat="1" ht="15" hidden="1" thickBot="1" x14ac:dyDescent="0.35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  <c r="N150" s="17"/>
      <c r="O150" s="17"/>
      <c r="P150" s="17"/>
      <c r="Q150" s="17"/>
    </row>
    <row r="151" spans="1:17" s="18" customFormat="1" ht="15" hidden="1" thickBot="1" x14ac:dyDescent="0.35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  <c r="N151" s="17"/>
      <c r="O151" s="17"/>
      <c r="P151" s="17"/>
      <c r="Q151" s="17"/>
    </row>
    <row r="152" spans="1:17" s="18" customFormat="1" ht="15" hidden="1" thickBot="1" x14ac:dyDescent="0.35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  <c r="N152" s="17"/>
      <c r="O152" s="17"/>
      <c r="P152" s="17"/>
      <c r="Q152" s="17"/>
    </row>
    <row r="153" spans="1:17" s="18" customFormat="1" ht="15" hidden="1" thickBot="1" x14ac:dyDescent="0.35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  <c r="N153" s="17"/>
      <c r="O153" s="17"/>
      <c r="P153" s="17"/>
      <c r="Q153" s="17"/>
    </row>
    <row r="154" spans="1:17" s="18" customFormat="1" ht="15" hidden="1" thickBot="1" x14ac:dyDescent="0.35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  <c r="N154" s="17"/>
      <c r="O154" s="17"/>
      <c r="P154" s="17"/>
      <c r="Q154" s="17"/>
    </row>
    <row r="155" spans="1:17" s="18" customFormat="1" ht="15" hidden="1" thickBot="1" x14ac:dyDescent="0.35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  <c r="N155" s="17"/>
      <c r="O155" s="17"/>
      <c r="P155" s="17"/>
      <c r="Q155" s="17"/>
    </row>
    <row r="156" spans="1:17" s="18" customFormat="1" ht="15" hidden="1" thickBot="1" x14ac:dyDescent="0.35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  <c r="N156" s="17"/>
      <c r="O156" s="17"/>
      <c r="P156" s="17"/>
      <c r="Q156" s="17"/>
    </row>
    <row r="157" spans="1:17" s="18" customFormat="1" ht="15" hidden="1" thickBot="1" x14ac:dyDescent="0.35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  <c r="N157" s="17"/>
      <c r="O157" s="17"/>
      <c r="P157" s="17"/>
      <c r="Q157" s="17"/>
    </row>
    <row r="158" spans="1:17" s="18" customFormat="1" ht="15" hidden="1" thickBot="1" x14ac:dyDescent="0.35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  <c r="N158" s="17"/>
      <c r="O158" s="17"/>
      <c r="P158" s="17"/>
      <c r="Q158" s="17"/>
    </row>
    <row r="159" spans="1:17" s="18" customFormat="1" ht="15" hidden="1" thickBot="1" x14ac:dyDescent="0.35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  <c r="N159" s="17"/>
      <c r="O159" s="17"/>
      <c r="P159" s="17"/>
      <c r="Q159" s="17"/>
    </row>
    <row r="160" spans="1:17" s="18" customFormat="1" ht="15" hidden="1" thickBot="1" x14ac:dyDescent="0.35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  <c r="N160" s="17"/>
      <c r="O160" s="17"/>
      <c r="P160" s="17"/>
      <c r="Q160" s="17"/>
    </row>
    <row r="161" spans="1:17" s="18" customFormat="1" ht="15" hidden="1" thickBot="1" x14ac:dyDescent="0.35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  <c r="N161" s="17"/>
      <c r="O161" s="17"/>
      <c r="P161" s="17"/>
      <c r="Q161" s="17"/>
    </row>
    <row r="162" spans="1:17" s="18" customFormat="1" ht="15" hidden="1" thickBot="1" x14ac:dyDescent="0.35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  <c r="N162" s="17"/>
      <c r="O162" s="17"/>
      <c r="P162" s="17"/>
      <c r="Q162" s="17"/>
    </row>
    <row r="163" spans="1:17" s="18" customFormat="1" ht="15" hidden="1" thickBot="1" x14ac:dyDescent="0.35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  <c r="N163" s="17"/>
      <c r="O163" s="17"/>
      <c r="P163" s="17"/>
      <c r="Q163" s="17"/>
    </row>
    <row r="164" spans="1:17" s="18" customFormat="1" ht="15" hidden="1" thickBot="1" x14ac:dyDescent="0.35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  <c r="N164" s="17"/>
      <c r="O164" s="17"/>
      <c r="P164" s="17"/>
      <c r="Q164" s="17"/>
    </row>
    <row r="165" spans="1:17" s="18" customFormat="1" ht="15" hidden="1" thickBot="1" x14ac:dyDescent="0.35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  <c r="N165" s="17"/>
      <c r="O165" s="17"/>
      <c r="P165" s="17"/>
      <c r="Q165" s="17"/>
    </row>
    <row r="166" spans="1:17" s="18" customFormat="1" ht="15" hidden="1" thickBot="1" x14ac:dyDescent="0.35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  <c r="N166" s="17"/>
      <c r="O166" s="17"/>
      <c r="P166" s="17"/>
      <c r="Q166" s="17"/>
    </row>
    <row r="167" spans="1:17" s="18" customFormat="1" ht="15" hidden="1" thickBot="1" x14ac:dyDescent="0.35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  <c r="N167" s="17"/>
      <c r="O167" s="17"/>
      <c r="P167" s="17"/>
      <c r="Q167" s="17"/>
    </row>
    <row r="168" spans="1:17" s="18" customFormat="1" ht="15" hidden="1" thickBot="1" x14ac:dyDescent="0.35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  <c r="N168" s="17"/>
      <c r="O168" s="17"/>
      <c r="P168" s="17"/>
      <c r="Q168" s="17"/>
    </row>
    <row r="169" spans="1:17" s="18" customFormat="1" ht="15" hidden="1" thickBot="1" x14ac:dyDescent="0.35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  <c r="N169" s="17"/>
      <c r="O169" s="17"/>
      <c r="P169" s="17"/>
      <c r="Q169" s="17"/>
    </row>
    <row r="170" spans="1:17" s="18" customFormat="1" ht="15" hidden="1" thickBot="1" x14ac:dyDescent="0.35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  <c r="N170" s="17"/>
      <c r="O170" s="17"/>
      <c r="P170" s="17"/>
      <c r="Q170" s="17"/>
    </row>
    <row r="171" spans="1:17" s="18" customFormat="1" ht="15" hidden="1" thickBot="1" x14ac:dyDescent="0.35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  <c r="N171" s="17"/>
      <c r="O171" s="17"/>
      <c r="P171" s="17"/>
      <c r="Q171" s="17"/>
    </row>
    <row r="172" spans="1:17" s="18" customFormat="1" ht="15" hidden="1" thickBot="1" x14ac:dyDescent="0.35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  <c r="N172" s="17"/>
      <c r="O172" s="17"/>
      <c r="P172" s="17"/>
      <c r="Q172" s="17"/>
    </row>
    <row r="173" spans="1:17" s="18" customFormat="1" ht="15" hidden="1" thickBot="1" x14ac:dyDescent="0.35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  <c r="N173" s="17"/>
      <c r="O173" s="17"/>
      <c r="P173" s="17"/>
      <c r="Q173" s="17"/>
    </row>
    <row r="174" spans="1:17" s="18" customFormat="1" ht="15" hidden="1" thickBot="1" x14ac:dyDescent="0.35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  <c r="N174" s="17"/>
      <c r="O174" s="17"/>
      <c r="P174" s="17"/>
      <c r="Q174" s="17"/>
    </row>
    <row r="175" spans="1:17" s="18" customFormat="1" ht="15" hidden="1" thickBot="1" x14ac:dyDescent="0.35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  <c r="N175" s="17"/>
      <c r="O175" s="17"/>
      <c r="P175" s="17"/>
      <c r="Q175" s="17"/>
    </row>
    <row r="176" spans="1:17" s="18" customFormat="1" ht="15" hidden="1" thickBot="1" x14ac:dyDescent="0.35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  <c r="N176" s="17"/>
      <c r="O176" s="17"/>
      <c r="P176" s="17"/>
      <c r="Q176" s="17"/>
    </row>
    <row r="177" spans="1:17" s="18" customFormat="1" ht="15" hidden="1" thickBot="1" x14ac:dyDescent="0.35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  <c r="N177" s="17"/>
      <c r="O177" s="17"/>
      <c r="P177" s="17"/>
      <c r="Q177" s="17"/>
    </row>
    <row r="178" spans="1:17" s="18" customFormat="1" ht="15" hidden="1" thickBot="1" x14ac:dyDescent="0.35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  <c r="N178" s="17"/>
      <c r="O178" s="17"/>
      <c r="P178" s="17"/>
      <c r="Q178" s="17"/>
    </row>
    <row r="179" spans="1:17" s="18" customFormat="1" ht="15" hidden="1" thickBot="1" x14ac:dyDescent="0.35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  <c r="N179" s="17"/>
      <c r="O179" s="17"/>
      <c r="P179" s="17"/>
      <c r="Q179" s="17"/>
    </row>
    <row r="180" spans="1:17" s="18" customFormat="1" ht="15" hidden="1" thickBot="1" x14ac:dyDescent="0.35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  <c r="N180" s="17"/>
      <c r="O180" s="17"/>
      <c r="P180" s="17"/>
      <c r="Q180" s="17"/>
    </row>
    <row r="181" spans="1:17" s="18" customFormat="1" ht="15" hidden="1" thickBot="1" x14ac:dyDescent="0.35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  <c r="N181" s="17"/>
      <c r="O181" s="17"/>
      <c r="P181" s="17"/>
      <c r="Q181" s="17"/>
    </row>
    <row r="182" spans="1:17" s="18" customFormat="1" ht="15" hidden="1" thickBot="1" x14ac:dyDescent="0.35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  <c r="N182" s="17"/>
      <c r="O182" s="17"/>
      <c r="P182" s="17"/>
      <c r="Q182" s="17"/>
    </row>
    <row r="183" spans="1:17" s="18" customFormat="1" ht="15" hidden="1" thickBot="1" x14ac:dyDescent="0.35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  <c r="N183" s="17"/>
      <c r="O183" s="17"/>
      <c r="P183" s="17"/>
      <c r="Q183" s="17"/>
    </row>
    <row r="184" spans="1:17" s="18" customFormat="1" ht="15" hidden="1" thickBot="1" x14ac:dyDescent="0.35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  <c r="N184" s="17"/>
      <c r="O184" s="17"/>
      <c r="P184" s="17"/>
      <c r="Q184" s="17"/>
    </row>
    <row r="185" spans="1:17" s="18" customFormat="1" ht="15" hidden="1" thickBot="1" x14ac:dyDescent="0.35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  <c r="N185" s="17"/>
      <c r="O185" s="17"/>
      <c r="P185" s="17"/>
      <c r="Q185" s="17"/>
    </row>
    <row r="186" spans="1:17" s="18" customFormat="1" ht="15" hidden="1" thickBot="1" x14ac:dyDescent="0.35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  <c r="N186" s="17"/>
      <c r="O186" s="17"/>
      <c r="P186" s="17"/>
      <c r="Q186" s="17"/>
    </row>
    <row r="187" spans="1:17" s="18" customFormat="1" ht="15" hidden="1" thickBot="1" x14ac:dyDescent="0.35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  <c r="N187" s="17"/>
      <c r="O187" s="17"/>
      <c r="P187" s="17"/>
      <c r="Q187" s="17"/>
    </row>
    <row r="188" spans="1:17" s="18" customFormat="1" ht="15" hidden="1" thickBot="1" x14ac:dyDescent="0.35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  <c r="N188" s="17"/>
      <c r="O188" s="17"/>
      <c r="P188" s="17"/>
      <c r="Q188" s="17"/>
    </row>
    <row r="189" spans="1:17" s="18" customFormat="1" ht="15" hidden="1" thickBot="1" x14ac:dyDescent="0.35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  <c r="N189" s="17"/>
      <c r="O189" s="17"/>
      <c r="P189" s="17"/>
      <c r="Q189" s="17"/>
    </row>
    <row r="190" spans="1:17" s="18" customFormat="1" ht="15" hidden="1" thickBot="1" x14ac:dyDescent="0.35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  <c r="N190" s="17"/>
      <c r="O190" s="17"/>
      <c r="P190" s="17"/>
      <c r="Q190" s="17"/>
    </row>
    <row r="191" spans="1:17" s="18" customFormat="1" ht="15" hidden="1" thickBot="1" x14ac:dyDescent="0.35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  <c r="N191" s="17"/>
      <c r="O191" s="17"/>
      <c r="P191" s="17"/>
      <c r="Q191" s="17"/>
    </row>
    <row r="192" spans="1:17" s="18" customFormat="1" ht="15" hidden="1" thickBot="1" x14ac:dyDescent="0.35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  <c r="N192" s="17"/>
      <c r="O192" s="17"/>
      <c r="P192" s="17"/>
      <c r="Q192" s="17"/>
    </row>
    <row r="193" spans="1:17" s="18" customFormat="1" ht="15" hidden="1" thickBot="1" x14ac:dyDescent="0.35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  <c r="N193" s="17"/>
      <c r="O193" s="17"/>
      <c r="P193" s="17"/>
      <c r="Q193" s="17"/>
    </row>
    <row r="194" spans="1:17" s="18" customFormat="1" ht="15" hidden="1" thickBot="1" x14ac:dyDescent="0.35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  <c r="N194" s="17"/>
      <c r="O194" s="17"/>
      <c r="P194" s="17"/>
      <c r="Q194" s="17"/>
    </row>
    <row r="195" spans="1:17" s="18" customFormat="1" ht="15" hidden="1" thickBot="1" x14ac:dyDescent="0.35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  <c r="N195" s="17"/>
      <c r="O195" s="17"/>
      <c r="P195" s="17"/>
      <c r="Q195" s="17"/>
    </row>
    <row r="196" spans="1:17" s="18" customFormat="1" ht="15" hidden="1" thickBot="1" x14ac:dyDescent="0.35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  <c r="N196" s="17"/>
      <c r="O196" s="17"/>
      <c r="P196" s="17"/>
      <c r="Q196" s="17"/>
    </row>
    <row r="197" spans="1:17" s="18" customFormat="1" ht="15" hidden="1" thickBot="1" x14ac:dyDescent="0.35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  <c r="N197" s="17"/>
      <c r="O197" s="17"/>
      <c r="P197" s="17"/>
      <c r="Q197" s="17"/>
    </row>
    <row r="198" spans="1:17" s="18" customFormat="1" ht="15" hidden="1" thickBot="1" x14ac:dyDescent="0.35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  <c r="N198" s="17"/>
      <c r="O198" s="17"/>
      <c r="P198" s="17"/>
      <c r="Q198" s="17"/>
    </row>
    <row r="199" spans="1:17" s="18" customFormat="1" ht="15" hidden="1" thickBot="1" x14ac:dyDescent="0.35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  <c r="N199" s="17"/>
      <c r="O199" s="17"/>
      <c r="P199" s="17"/>
      <c r="Q199" s="17"/>
    </row>
    <row r="200" spans="1:17" s="18" customFormat="1" ht="15" hidden="1" thickBot="1" x14ac:dyDescent="0.35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  <c r="N200" s="17"/>
      <c r="O200" s="17"/>
      <c r="P200" s="17"/>
      <c r="Q200" s="17"/>
    </row>
    <row r="201" spans="1:17" s="18" customFormat="1" ht="15" hidden="1" thickBot="1" x14ac:dyDescent="0.35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  <c r="N201" s="17"/>
      <c r="O201" s="17"/>
      <c r="P201" s="17"/>
      <c r="Q201" s="17"/>
    </row>
    <row r="202" spans="1:17" s="18" customFormat="1" ht="15" hidden="1" thickBot="1" x14ac:dyDescent="0.35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  <c r="N202" s="17"/>
      <c r="O202" s="17"/>
      <c r="P202" s="17"/>
      <c r="Q202" s="17"/>
    </row>
    <row r="203" spans="1:17" s="18" customFormat="1" ht="15" hidden="1" thickBot="1" x14ac:dyDescent="0.35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  <c r="N203" s="17"/>
      <c r="O203" s="17"/>
      <c r="P203" s="17"/>
      <c r="Q203" s="17"/>
    </row>
    <row r="204" spans="1:17" s="18" customFormat="1" ht="15" hidden="1" thickBot="1" x14ac:dyDescent="0.35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  <c r="N204" s="17"/>
      <c r="O204" s="17"/>
      <c r="P204" s="17"/>
      <c r="Q204" s="17"/>
    </row>
    <row r="205" spans="1:17" s="18" customFormat="1" ht="15" hidden="1" thickBot="1" x14ac:dyDescent="0.35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  <c r="N205" s="17"/>
      <c r="O205" s="17"/>
      <c r="P205" s="17"/>
      <c r="Q205" s="17"/>
    </row>
    <row r="206" spans="1:17" s="18" customFormat="1" ht="15" hidden="1" thickBot="1" x14ac:dyDescent="0.35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  <c r="N206" s="17"/>
      <c r="O206" s="17"/>
      <c r="P206" s="17"/>
      <c r="Q206" s="17"/>
    </row>
    <row r="207" spans="1:17" s="18" customFormat="1" ht="15" hidden="1" thickBot="1" x14ac:dyDescent="0.35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  <c r="N207" s="17"/>
      <c r="O207" s="17"/>
      <c r="P207" s="17"/>
      <c r="Q207" s="17"/>
    </row>
    <row r="208" spans="1:17" s="18" customFormat="1" ht="15" hidden="1" thickBot="1" x14ac:dyDescent="0.35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  <c r="N208" s="17"/>
      <c r="O208" s="17"/>
      <c r="P208" s="17"/>
      <c r="Q208" s="17"/>
    </row>
    <row r="209" spans="1:17" s="18" customFormat="1" ht="15" hidden="1" thickBot="1" x14ac:dyDescent="0.35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  <c r="N209" s="17"/>
      <c r="O209" s="17"/>
      <c r="P209" s="17"/>
      <c r="Q209" s="17"/>
    </row>
    <row r="210" spans="1:17" s="18" customFormat="1" ht="15" hidden="1" thickBot="1" x14ac:dyDescent="0.35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  <c r="N210" s="17"/>
      <c r="O210" s="17"/>
      <c r="P210" s="17"/>
      <c r="Q210" s="17"/>
    </row>
    <row r="211" spans="1:17" s="18" customFormat="1" ht="15" hidden="1" thickBot="1" x14ac:dyDescent="0.35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  <c r="N211" s="17"/>
      <c r="O211" s="17"/>
      <c r="P211" s="17"/>
      <c r="Q211" s="17"/>
    </row>
    <row r="212" spans="1:17" s="18" customFormat="1" ht="15" hidden="1" thickBot="1" x14ac:dyDescent="0.35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  <c r="N212" s="17"/>
      <c r="O212" s="17"/>
      <c r="P212" s="17"/>
      <c r="Q212" s="17"/>
    </row>
    <row r="213" spans="1:17" s="18" customFormat="1" ht="15" hidden="1" thickBot="1" x14ac:dyDescent="0.35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  <c r="N213" s="17"/>
      <c r="O213" s="17"/>
      <c r="P213" s="17"/>
      <c r="Q213" s="17"/>
    </row>
    <row r="214" spans="1:17" s="18" customFormat="1" ht="15" hidden="1" thickBot="1" x14ac:dyDescent="0.35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  <c r="N214" s="17"/>
      <c r="O214" s="17"/>
      <c r="P214" s="17"/>
      <c r="Q214" s="17"/>
    </row>
    <row r="215" spans="1:17" s="18" customFormat="1" ht="15" hidden="1" thickBot="1" x14ac:dyDescent="0.35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  <c r="N215" s="17"/>
      <c r="O215" s="17"/>
      <c r="P215" s="17"/>
      <c r="Q215" s="17"/>
    </row>
    <row r="216" spans="1:17" s="18" customFormat="1" ht="15" hidden="1" thickBot="1" x14ac:dyDescent="0.35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  <c r="N216" s="17"/>
      <c r="O216" s="17"/>
      <c r="P216" s="17"/>
      <c r="Q216" s="17"/>
    </row>
    <row r="217" spans="1:17" s="18" customFormat="1" ht="15" hidden="1" thickBot="1" x14ac:dyDescent="0.35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  <c r="N217" s="17"/>
      <c r="O217" s="17"/>
      <c r="P217" s="17"/>
      <c r="Q217" s="17"/>
    </row>
    <row r="218" spans="1:17" s="18" customFormat="1" ht="15" hidden="1" thickBot="1" x14ac:dyDescent="0.35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  <c r="N218" s="17"/>
      <c r="O218" s="17"/>
      <c r="P218" s="17"/>
      <c r="Q218" s="17"/>
    </row>
    <row r="219" spans="1:17" s="18" customFormat="1" ht="15" hidden="1" thickBot="1" x14ac:dyDescent="0.35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  <c r="N219" s="17"/>
      <c r="O219" s="17"/>
      <c r="P219" s="17"/>
      <c r="Q219" s="17"/>
    </row>
    <row r="220" spans="1:17" s="18" customFormat="1" ht="16.2" hidden="1" thickBot="1" x14ac:dyDescent="0.35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  <c r="N220" s="17"/>
      <c r="O220" s="17"/>
      <c r="P220" s="17"/>
      <c r="Q220" s="17"/>
    </row>
    <row r="221" spans="1:17" s="18" customFormat="1" ht="16.2" hidden="1" thickBot="1" x14ac:dyDescent="0.35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  <c r="N221" s="17"/>
      <c r="O221" s="17"/>
      <c r="P221" s="17"/>
      <c r="Q221" s="17"/>
    </row>
    <row r="222" spans="1:17" s="18" customFormat="1" ht="16.2" hidden="1" thickBot="1" x14ac:dyDescent="0.35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  <c r="N222" s="17"/>
      <c r="O222" s="17"/>
      <c r="P222" s="17"/>
      <c r="Q222" s="17"/>
    </row>
    <row r="223" spans="1:17" s="18" customFormat="1" ht="16.2" hidden="1" thickBot="1" x14ac:dyDescent="0.35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  <c r="N223" s="17"/>
      <c r="O223" s="17"/>
      <c r="P223" s="17"/>
      <c r="Q223" s="17"/>
    </row>
    <row r="224" spans="1:17" s="18" customFormat="1" ht="16.2" hidden="1" thickBot="1" x14ac:dyDescent="0.35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  <c r="N224" s="17"/>
      <c r="O224" s="17"/>
      <c r="P224" s="17"/>
      <c r="Q224" s="17"/>
    </row>
    <row r="225" spans="1:17" s="18" customFormat="1" ht="16.2" hidden="1" thickBot="1" x14ac:dyDescent="0.35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  <c r="N225" s="17"/>
      <c r="O225" s="17"/>
      <c r="P225" s="17"/>
      <c r="Q225" s="17"/>
    </row>
    <row r="226" spans="1:17" s="18" customFormat="1" ht="16.2" hidden="1" thickBot="1" x14ac:dyDescent="0.35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  <c r="N226" s="17"/>
      <c r="O226" s="17"/>
      <c r="P226" s="17"/>
      <c r="Q226" s="17"/>
    </row>
    <row r="227" spans="1:17" s="18" customFormat="1" ht="16.2" hidden="1" thickBot="1" x14ac:dyDescent="0.35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  <c r="N227" s="17"/>
      <c r="O227" s="17"/>
      <c r="P227" s="17"/>
      <c r="Q227" s="17"/>
    </row>
    <row r="228" spans="1:17" s="18" customFormat="1" ht="16.2" hidden="1" thickBot="1" x14ac:dyDescent="0.35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  <c r="N228" s="17"/>
      <c r="O228" s="17"/>
      <c r="P228" s="17"/>
      <c r="Q228" s="17"/>
    </row>
    <row r="229" spans="1:17" s="18" customFormat="1" ht="16.2" hidden="1" thickBot="1" x14ac:dyDescent="0.35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  <c r="N229" s="17"/>
      <c r="O229" s="17"/>
      <c r="P229" s="17"/>
      <c r="Q229" s="17"/>
    </row>
    <row r="230" spans="1:17" s="18" customFormat="1" ht="16.2" hidden="1" thickBot="1" x14ac:dyDescent="0.35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  <c r="N230" s="17"/>
      <c r="O230" s="17"/>
      <c r="P230" s="17"/>
      <c r="Q230" s="17"/>
    </row>
    <row r="231" spans="1:17" s="18" customFormat="1" ht="16.2" hidden="1" thickBot="1" x14ac:dyDescent="0.35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  <c r="N231" s="17"/>
      <c r="O231" s="17"/>
      <c r="P231" s="17"/>
      <c r="Q231" s="17"/>
    </row>
    <row r="232" spans="1:17" s="18" customFormat="1" ht="16.2" hidden="1" thickBot="1" x14ac:dyDescent="0.35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  <c r="N232" s="17"/>
      <c r="O232" s="17"/>
      <c r="P232" s="17"/>
      <c r="Q232" s="17"/>
    </row>
    <row r="233" spans="1:17" s="18" customFormat="1" ht="16.2" hidden="1" thickBot="1" x14ac:dyDescent="0.35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  <c r="N233" s="17"/>
      <c r="O233" s="17"/>
      <c r="P233" s="17"/>
      <c r="Q233" s="17"/>
    </row>
    <row r="234" spans="1:17" s="18" customFormat="1" ht="16.2" hidden="1" thickBot="1" x14ac:dyDescent="0.35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  <c r="N234" s="17"/>
      <c r="O234" s="17"/>
      <c r="P234" s="17"/>
      <c r="Q234" s="17"/>
    </row>
    <row r="235" spans="1:17" s="18" customFormat="1" ht="16.2" hidden="1" thickBot="1" x14ac:dyDescent="0.35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  <c r="N235" s="17"/>
      <c r="O235" s="17"/>
      <c r="P235" s="17"/>
      <c r="Q235" s="17"/>
    </row>
    <row r="236" spans="1:17" s="18" customFormat="1" ht="16.2" hidden="1" thickBot="1" x14ac:dyDescent="0.35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  <c r="N236" s="17"/>
      <c r="O236" s="17"/>
      <c r="P236" s="17"/>
      <c r="Q236" s="17"/>
    </row>
    <row r="237" spans="1:17" s="18" customFormat="1" ht="16.2" hidden="1" thickBot="1" x14ac:dyDescent="0.35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  <c r="N237" s="17"/>
      <c r="O237" s="17"/>
      <c r="P237" s="17"/>
      <c r="Q237" s="17"/>
    </row>
    <row r="238" spans="1:17" s="18" customFormat="1" ht="16.2" hidden="1" thickBot="1" x14ac:dyDescent="0.35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  <c r="N238" s="17"/>
      <c r="O238" s="17"/>
      <c r="P238" s="17"/>
      <c r="Q238" s="17"/>
    </row>
    <row r="239" spans="1:17" s="18" customFormat="1" ht="16.2" hidden="1" thickBot="1" x14ac:dyDescent="0.35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  <c r="N239" s="17"/>
      <c r="O239" s="17"/>
      <c r="P239" s="17"/>
      <c r="Q239" s="17"/>
    </row>
    <row r="240" spans="1:17" s="18" customFormat="1" ht="16.2" hidden="1" thickBot="1" x14ac:dyDescent="0.35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  <c r="N240" s="17"/>
      <c r="O240" s="17"/>
      <c r="P240" s="17"/>
      <c r="Q240" s="17"/>
    </row>
    <row r="241" spans="1:17" s="18" customFormat="1" ht="16.2" hidden="1" thickBot="1" x14ac:dyDescent="0.35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  <c r="N241" s="17"/>
      <c r="O241" s="17"/>
      <c r="P241" s="17"/>
      <c r="Q241" s="17"/>
    </row>
    <row r="242" spans="1:17" s="18" customFormat="1" ht="16.2" hidden="1" thickBot="1" x14ac:dyDescent="0.35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  <c r="N242" s="17"/>
      <c r="O242" s="17"/>
      <c r="P242" s="17"/>
      <c r="Q242" s="17"/>
    </row>
    <row r="243" spans="1:17" s="18" customFormat="1" ht="16.2" hidden="1" thickBot="1" x14ac:dyDescent="0.35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  <c r="N243" s="17"/>
      <c r="O243" s="17"/>
      <c r="P243" s="17"/>
      <c r="Q243" s="17"/>
    </row>
    <row r="244" spans="1:17" s="18" customFormat="1" ht="16.2" hidden="1" thickBot="1" x14ac:dyDescent="0.35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  <c r="N244" s="17"/>
      <c r="O244" s="17"/>
      <c r="P244" s="17"/>
      <c r="Q244" s="17"/>
    </row>
    <row r="245" spans="1:17" s="18" customFormat="1" ht="16.2" hidden="1" thickBot="1" x14ac:dyDescent="0.35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  <c r="N245" s="17"/>
      <c r="O245" s="17"/>
      <c r="P245" s="17"/>
      <c r="Q245" s="17"/>
    </row>
    <row r="246" spans="1:17" s="18" customFormat="1" ht="16.2" hidden="1" thickBot="1" x14ac:dyDescent="0.35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  <c r="N246" s="17"/>
      <c r="O246" s="17"/>
      <c r="P246" s="17"/>
      <c r="Q246" s="17"/>
    </row>
    <row r="247" spans="1:17" s="18" customFormat="1" ht="16.2" hidden="1" thickBot="1" x14ac:dyDescent="0.35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  <c r="N247" s="17"/>
      <c r="O247" s="17"/>
      <c r="P247" s="17"/>
      <c r="Q247" s="17"/>
    </row>
    <row r="248" spans="1:17" s="18" customFormat="1" ht="16.2" hidden="1" thickBot="1" x14ac:dyDescent="0.35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  <c r="N248" s="17"/>
      <c r="O248" s="17"/>
      <c r="P248" s="17"/>
      <c r="Q248" s="17"/>
    </row>
    <row r="249" spans="1:17" s="18" customFormat="1" ht="16.2" hidden="1" thickBot="1" x14ac:dyDescent="0.35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  <c r="N249" s="17"/>
      <c r="O249" s="17"/>
      <c r="P249" s="17"/>
      <c r="Q249" s="17"/>
    </row>
    <row r="250" spans="1:17" s="18" customFormat="1" ht="16.2" hidden="1" thickBot="1" x14ac:dyDescent="0.35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  <c r="N250" s="17"/>
      <c r="O250" s="17"/>
      <c r="P250" s="17"/>
      <c r="Q250" s="17"/>
    </row>
    <row r="251" spans="1:17" s="18" customFormat="1" ht="16.2" hidden="1" thickBot="1" x14ac:dyDescent="0.35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  <c r="N251" s="17"/>
      <c r="O251" s="17"/>
      <c r="P251" s="17"/>
      <c r="Q251" s="17"/>
    </row>
    <row r="252" spans="1:17" s="18" customFormat="1" ht="16.2" hidden="1" thickBot="1" x14ac:dyDescent="0.35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  <c r="N252" s="17"/>
      <c r="O252" s="17"/>
      <c r="P252" s="17"/>
      <c r="Q252" s="17"/>
    </row>
    <row r="253" spans="1:17" s="18" customFormat="1" ht="16.2" hidden="1" thickBot="1" x14ac:dyDescent="0.35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  <c r="N253" s="17"/>
      <c r="O253" s="17"/>
      <c r="P253" s="17"/>
      <c r="Q253" s="17"/>
    </row>
    <row r="254" spans="1:17" s="18" customFormat="1" ht="16.2" hidden="1" thickBot="1" x14ac:dyDescent="0.35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  <c r="N254" s="17"/>
      <c r="O254" s="17"/>
      <c r="P254" s="17"/>
      <c r="Q254" s="17"/>
    </row>
    <row r="255" spans="1:17" s="18" customFormat="1" ht="16.2" hidden="1" thickBot="1" x14ac:dyDescent="0.35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  <c r="N255" s="17"/>
      <c r="O255" s="17"/>
      <c r="P255" s="17"/>
      <c r="Q255" s="17"/>
    </row>
    <row r="256" spans="1:17" s="18" customFormat="1" ht="15" hidden="1" thickBot="1" x14ac:dyDescent="0.35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  <c r="N256" s="17"/>
      <c r="O256" s="17"/>
      <c r="P256" s="17"/>
      <c r="Q256" s="17"/>
    </row>
    <row r="257" spans="1:17" s="18" customFormat="1" ht="15" hidden="1" thickBot="1" x14ac:dyDescent="0.35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  <c r="N257" s="17"/>
      <c r="O257" s="17"/>
      <c r="P257" s="17"/>
      <c r="Q257" s="17"/>
    </row>
    <row r="258" spans="1:17" s="18" customFormat="1" ht="15" hidden="1" thickBot="1" x14ac:dyDescent="0.35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  <c r="N258" s="17"/>
      <c r="O258" s="17"/>
      <c r="P258" s="17"/>
      <c r="Q258" s="17"/>
    </row>
    <row r="259" spans="1:17" s="18" customFormat="1" ht="15" hidden="1" thickBot="1" x14ac:dyDescent="0.35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  <c r="N259" s="17"/>
      <c r="O259" s="17"/>
      <c r="P259" s="17"/>
      <c r="Q259" s="17"/>
    </row>
    <row r="260" spans="1:17" s="18" customFormat="1" ht="15" hidden="1" thickBot="1" x14ac:dyDescent="0.35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  <c r="N260" s="17"/>
      <c r="O260" s="17"/>
      <c r="P260" s="17"/>
      <c r="Q260" s="17"/>
    </row>
    <row r="261" spans="1:17" s="18" customFormat="1" ht="15" hidden="1" thickBot="1" x14ac:dyDescent="0.35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  <c r="N261" s="17"/>
      <c r="O261" s="17"/>
      <c r="P261" s="17"/>
      <c r="Q261" s="17"/>
    </row>
    <row r="262" spans="1:17" s="18" customFormat="1" ht="15" hidden="1" thickBot="1" x14ac:dyDescent="0.35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  <c r="N262" s="17"/>
      <c r="O262" s="17"/>
      <c r="P262" s="17"/>
      <c r="Q262" s="17"/>
    </row>
    <row r="263" spans="1:17" s="18" customFormat="1" ht="15" hidden="1" thickBot="1" x14ac:dyDescent="0.35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  <c r="N263" s="17"/>
      <c r="O263" s="17"/>
      <c r="P263" s="17"/>
      <c r="Q263" s="17"/>
    </row>
    <row r="264" spans="1:17" s="18" customFormat="1" ht="15" hidden="1" thickBot="1" x14ac:dyDescent="0.35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  <c r="N264" s="17"/>
      <c r="O264" s="17"/>
      <c r="P264" s="17"/>
      <c r="Q264" s="17"/>
    </row>
    <row r="265" spans="1:17" s="18" customFormat="1" ht="15" hidden="1" thickBot="1" x14ac:dyDescent="0.35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  <c r="N265" s="17"/>
      <c r="O265" s="17"/>
      <c r="P265" s="17"/>
      <c r="Q265" s="17"/>
    </row>
    <row r="266" spans="1:17" s="18" customFormat="1" ht="15" hidden="1" thickBot="1" x14ac:dyDescent="0.35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  <c r="N266" s="17"/>
      <c r="O266" s="17"/>
      <c r="P266" s="17"/>
      <c r="Q266" s="17"/>
    </row>
    <row r="267" spans="1:17" s="18" customFormat="1" ht="15" hidden="1" thickBot="1" x14ac:dyDescent="0.35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  <c r="N267" s="17"/>
      <c r="O267" s="17"/>
      <c r="P267" s="17"/>
      <c r="Q267" s="17"/>
    </row>
    <row r="268" spans="1:17" s="18" customFormat="1" ht="15" hidden="1" thickBot="1" x14ac:dyDescent="0.35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  <c r="N268" s="17"/>
      <c r="O268" s="17"/>
      <c r="P268" s="17"/>
      <c r="Q268" s="17"/>
    </row>
    <row r="269" spans="1:17" s="18" customFormat="1" ht="15" hidden="1" thickBot="1" x14ac:dyDescent="0.35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  <c r="N269" s="17"/>
      <c r="O269" s="17"/>
      <c r="P269" s="17"/>
      <c r="Q269" s="17"/>
    </row>
    <row r="270" spans="1:17" s="18" customFormat="1" ht="15" hidden="1" thickBot="1" x14ac:dyDescent="0.35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  <c r="N270" s="17"/>
      <c r="O270" s="17"/>
      <c r="P270" s="17"/>
      <c r="Q270" s="17"/>
    </row>
    <row r="271" spans="1:17" s="18" customFormat="1" ht="15" hidden="1" thickBot="1" x14ac:dyDescent="0.35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  <c r="N271" s="17"/>
      <c r="O271" s="17"/>
      <c r="P271" s="17"/>
      <c r="Q271" s="17"/>
    </row>
    <row r="272" spans="1:17" s="18" customFormat="1" ht="15" hidden="1" thickBot="1" x14ac:dyDescent="0.35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  <c r="N272" s="17"/>
      <c r="O272" s="17"/>
      <c r="P272" s="17"/>
      <c r="Q272" s="17"/>
    </row>
    <row r="273" spans="1:17" s="18" customFormat="1" ht="15" hidden="1" thickBot="1" x14ac:dyDescent="0.35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21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  <c r="N273" s="17"/>
      <c r="O273" s="17"/>
      <c r="P273" s="17"/>
      <c r="Q273" s="17"/>
    </row>
    <row r="274" spans="1:17" s="18" customFormat="1" ht="15" hidden="1" thickBot="1" x14ac:dyDescent="0.35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  <c r="N274" s="17"/>
      <c r="O274" s="17"/>
      <c r="P274" s="17"/>
      <c r="Q274" s="17"/>
    </row>
    <row r="275" spans="1:17" s="18" customFormat="1" ht="15" hidden="1" thickBot="1" x14ac:dyDescent="0.35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23" si="14">M275-L275</f>
        <v>0</v>
      </c>
      <c r="L275" s="55">
        <v>840</v>
      </c>
      <c r="M275" s="55">
        <v>840</v>
      </c>
      <c r="N275" s="17"/>
      <c r="O275" s="17"/>
      <c r="P275" s="17"/>
      <c r="Q275" s="17"/>
    </row>
    <row r="276" spans="1:17" s="18" customFormat="1" ht="15" hidden="1" thickBot="1" x14ac:dyDescent="0.35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  <c r="N276" s="17"/>
      <c r="O276" s="17"/>
      <c r="P276" s="17"/>
      <c r="Q276" s="17"/>
    </row>
    <row r="277" spans="1:17" s="18" customFormat="1" ht="15" hidden="1" thickBot="1" x14ac:dyDescent="0.35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  <c r="N277" s="17"/>
      <c r="O277" s="17"/>
      <c r="P277" s="17"/>
      <c r="Q277" s="17"/>
    </row>
    <row r="278" spans="1:17" s="18" customFormat="1" ht="15" hidden="1" thickBot="1" x14ac:dyDescent="0.35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  <c r="N278" s="17"/>
      <c r="O278" s="17"/>
      <c r="P278" s="17"/>
      <c r="Q278" s="17"/>
    </row>
    <row r="279" spans="1:17" s="18" customFormat="1" ht="15" hidden="1" thickBot="1" x14ac:dyDescent="0.35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  <c r="N279" s="17"/>
      <c r="O279" s="17"/>
      <c r="P279" s="17"/>
      <c r="Q279" s="17"/>
    </row>
    <row r="280" spans="1:17" s="18" customFormat="1" ht="15" hidden="1" thickBot="1" x14ac:dyDescent="0.35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  <c r="N280" s="17"/>
      <c r="O280" s="17"/>
      <c r="P280" s="17"/>
      <c r="Q280" s="17"/>
    </row>
    <row r="281" spans="1:17" s="18" customFormat="1" ht="15" hidden="1" thickBot="1" x14ac:dyDescent="0.35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  <c r="N281" s="17"/>
      <c r="O281" s="17"/>
      <c r="P281" s="17"/>
      <c r="Q281" s="17"/>
    </row>
    <row r="282" spans="1:17" s="18" customFormat="1" ht="15" hidden="1" thickBot="1" x14ac:dyDescent="0.35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29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  <c r="N282" s="17"/>
      <c r="O282" s="17"/>
      <c r="P282" s="17"/>
      <c r="Q282" s="17"/>
    </row>
    <row r="283" spans="1:17" s="18" customFormat="1" ht="15" hidden="1" thickBot="1" x14ac:dyDescent="0.35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  <c r="N283" s="17"/>
      <c r="O283" s="17"/>
      <c r="P283" s="17"/>
      <c r="Q283" s="17"/>
    </row>
    <row r="284" spans="1:17" s="18" customFormat="1" ht="15" hidden="1" thickBot="1" x14ac:dyDescent="0.35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  <c r="N284" s="17"/>
      <c r="O284" s="17"/>
      <c r="P284" s="17"/>
      <c r="Q284" s="17"/>
    </row>
    <row r="285" spans="1:17" s="18" customFormat="1" ht="15" hidden="1" thickBot="1" x14ac:dyDescent="0.35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  <c r="N285" s="17"/>
      <c r="O285" s="17"/>
      <c r="P285" s="17"/>
      <c r="Q285" s="17"/>
    </row>
    <row r="286" spans="1:17" s="18" customFormat="1" ht="15" hidden="1" thickBot="1" x14ac:dyDescent="0.35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  <c r="N286" s="17"/>
      <c r="O286" s="17"/>
      <c r="P286" s="17"/>
      <c r="Q286" s="17"/>
    </row>
    <row r="287" spans="1:17" s="18" customFormat="1" ht="15" hidden="1" thickBot="1" x14ac:dyDescent="0.35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  <c r="N287" s="17"/>
      <c r="O287" s="17"/>
      <c r="P287" s="17"/>
      <c r="Q287" s="17"/>
    </row>
    <row r="288" spans="1:17" s="18" customFormat="1" ht="15" hidden="1" thickBot="1" x14ac:dyDescent="0.35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  <c r="N288" s="17"/>
      <c r="O288" s="17"/>
      <c r="P288" s="17"/>
      <c r="Q288" s="17"/>
    </row>
    <row r="289" spans="1:17" s="18" customFormat="1" ht="15" hidden="1" thickBot="1" x14ac:dyDescent="0.35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  <c r="N289" s="17"/>
      <c r="O289" s="17"/>
      <c r="P289" s="17"/>
      <c r="Q289" s="17"/>
    </row>
    <row r="290" spans="1:17" s="18" customFormat="1" ht="15" hidden="1" thickBot="1" x14ac:dyDescent="0.35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  <c r="N290" s="17"/>
      <c r="O290" s="17"/>
      <c r="P290" s="17"/>
      <c r="Q290" s="17"/>
    </row>
    <row r="291" spans="1:17" s="18" customFormat="1" ht="15" hidden="1" thickBot="1" x14ac:dyDescent="0.35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  <c r="N291" s="17"/>
      <c r="O291" s="17"/>
      <c r="P291" s="17"/>
      <c r="Q291" s="17"/>
    </row>
    <row r="292" spans="1:17" s="18" customFormat="1" ht="15" hidden="1" thickBot="1" x14ac:dyDescent="0.35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  <c r="N292" s="17"/>
      <c r="O292" s="17"/>
      <c r="P292" s="17"/>
      <c r="Q292" s="17"/>
    </row>
    <row r="293" spans="1:17" s="18" customFormat="1" ht="15" hidden="1" thickBot="1" x14ac:dyDescent="0.35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  <c r="N293" s="17"/>
      <c r="O293" s="17"/>
      <c r="P293" s="17"/>
      <c r="Q293" s="17"/>
    </row>
    <row r="294" spans="1:17" s="18" customFormat="1" ht="15" hidden="1" thickBot="1" x14ac:dyDescent="0.35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  <c r="N294" s="17"/>
      <c r="O294" s="17"/>
      <c r="P294" s="17"/>
      <c r="Q294" s="17"/>
    </row>
    <row r="295" spans="1:17" s="18" customFormat="1" ht="15" hidden="1" thickBot="1" x14ac:dyDescent="0.35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  <c r="N295" s="17"/>
      <c r="O295" s="17"/>
      <c r="P295" s="17"/>
      <c r="Q295" s="17"/>
    </row>
    <row r="296" spans="1:17" s="18" customFormat="1" ht="15" hidden="1" thickBot="1" x14ac:dyDescent="0.35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  <c r="N296" s="17"/>
      <c r="O296" s="17"/>
      <c r="P296" s="17"/>
      <c r="Q296" s="17"/>
    </row>
    <row r="297" spans="1:17" s="18" customFormat="1" ht="15" hidden="1" thickBot="1" x14ac:dyDescent="0.35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  <c r="N297" s="17"/>
      <c r="O297" s="17"/>
      <c r="P297" s="17"/>
      <c r="Q297" s="17"/>
    </row>
    <row r="298" spans="1:17" s="18" customFormat="1" ht="15" hidden="1" thickBot="1" x14ac:dyDescent="0.35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  <c r="N298" s="17"/>
      <c r="O298" s="17"/>
      <c r="P298" s="17"/>
      <c r="Q298" s="17"/>
    </row>
    <row r="299" spans="1:17" s="18" customFormat="1" ht="15" hidden="1" thickBot="1" x14ac:dyDescent="0.35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  <c r="N299" s="17"/>
      <c r="O299" s="17"/>
      <c r="P299" s="17"/>
      <c r="Q299" s="17"/>
    </row>
    <row r="300" spans="1:17" s="18" customFormat="1" ht="15" hidden="1" thickBot="1" x14ac:dyDescent="0.35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  <c r="N300" s="17"/>
      <c r="O300" s="17"/>
      <c r="P300" s="17"/>
      <c r="Q300" s="17"/>
    </row>
    <row r="301" spans="1:17" s="18" customFormat="1" ht="15" hidden="1" thickBot="1" x14ac:dyDescent="0.35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  <c r="N301" s="17"/>
      <c r="O301" s="17"/>
      <c r="P301" s="17"/>
      <c r="Q301" s="17"/>
    </row>
    <row r="302" spans="1:17" s="18" customFormat="1" ht="15" hidden="1" thickBot="1" x14ac:dyDescent="0.35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  <c r="N302" s="17"/>
      <c r="O302" s="17"/>
      <c r="P302" s="17"/>
      <c r="Q302" s="17"/>
    </row>
    <row r="303" spans="1:17" s="18" customFormat="1" ht="15" hidden="1" thickBot="1" x14ac:dyDescent="0.35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  <c r="N303" s="17"/>
      <c r="O303" s="17"/>
      <c r="P303" s="17"/>
      <c r="Q303" s="17"/>
    </row>
    <row r="304" spans="1:17" s="18" customFormat="1" ht="15" hidden="1" thickBot="1" x14ac:dyDescent="0.35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  <c r="N304" s="17"/>
      <c r="O304" s="17"/>
      <c r="P304" s="17"/>
      <c r="Q304" s="17"/>
    </row>
    <row r="305" spans="1:17" s="18" customFormat="1" ht="15" hidden="1" thickBot="1" x14ac:dyDescent="0.35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  <c r="N305" s="17"/>
      <c r="O305" s="17"/>
      <c r="P305" s="17"/>
      <c r="Q305" s="17"/>
    </row>
    <row r="306" spans="1:17" s="18" customFormat="1" ht="15" hidden="1" thickBot="1" x14ac:dyDescent="0.35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  <c r="N306" s="17"/>
      <c r="O306" s="17"/>
      <c r="P306" s="17"/>
      <c r="Q306" s="17"/>
    </row>
    <row r="307" spans="1:17" s="18" customFormat="1" ht="15" hidden="1" thickBot="1" x14ac:dyDescent="0.35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  <c r="N307" s="17"/>
      <c r="O307" s="17"/>
      <c r="P307" s="17"/>
      <c r="Q307" s="17"/>
    </row>
    <row r="308" spans="1:17" s="18" customFormat="1" ht="15" hidden="1" thickBot="1" x14ac:dyDescent="0.35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  <c r="N308" s="17"/>
      <c r="O308" s="17"/>
      <c r="P308" s="17"/>
      <c r="Q308" s="17"/>
    </row>
    <row r="309" spans="1:17" s="18" customFormat="1" ht="15" hidden="1" thickBot="1" x14ac:dyDescent="0.35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  <c r="N309" s="17"/>
      <c r="O309" s="17"/>
      <c r="P309" s="17"/>
      <c r="Q309" s="17"/>
    </row>
    <row r="310" spans="1:17" s="18" customFormat="1" ht="15" hidden="1" thickBot="1" x14ac:dyDescent="0.35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  <c r="N310" s="17"/>
      <c r="O310" s="17"/>
      <c r="P310" s="17"/>
      <c r="Q310" s="17"/>
    </row>
    <row r="311" spans="1:17" s="18" customFormat="1" ht="15" hidden="1" thickBot="1" x14ac:dyDescent="0.35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  <c r="N311" s="17"/>
      <c r="O311" s="17"/>
      <c r="P311" s="17"/>
      <c r="Q311" s="17"/>
    </row>
    <row r="312" spans="1:17" s="18" customFormat="1" ht="15" hidden="1" thickBot="1" x14ac:dyDescent="0.35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  <c r="N312" s="17"/>
      <c r="O312" s="17"/>
      <c r="P312" s="17"/>
      <c r="Q312" s="17"/>
    </row>
    <row r="313" spans="1:17" s="18" customFormat="1" ht="15" hidden="1" thickBot="1" x14ac:dyDescent="0.35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  <c r="N313" s="17"/>
      <c r="O313" s="17"/>
      <c r="P313" s="17"/>
      <c r="Q313" s="17"/>
    </row>
    <row r="314" spans="1:17" s="18" customFormat="1" ht="15" hidden="1" thickBot="1" x14ac:dyDescent="0.35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  <c r="N314" s="17"/>
      <c r="O314" s="17"/>
      <c r="P314" s="17"/>
      <c r="Q314" s="17"/>
    </row>
    <row r="315" spans="1:17" s="18" customFormat="1" ht="15" hidden="1" thickBot="1" x14ac:dyDescent="0.35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  <c r="N315" s="17"/>
      <c r="O315" s="17"/>
      <c r="P315" s="17"/>
      <c r="Q315" s="17"/>
    </row>
    <row r="316" spans="1:17" s="18" customFormat="1" ht="15" hidden="1" thickBot="1" x14ac:dyDescent="0.35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  <c r="N316" s="17"/>
      <c r="O316" s="17"/>
      <c r="P316" s="17"/>
      <c r="Q316" s="17"/>
    </row>
    <row r="317" spans="1:17" s="18" customFormat="1" ht="15" hidden="1" thickBot="1" x14ac:dyDescent="0.35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  <c r="N317" s="17"/>
      <c r="O317" s="17"/>
      <c r="P317" s="17"/>
      <c r="Q317" s="17"/>
    </row>
    <row r="318" spans="1:17" s="18" customFormat="1" ht="15" hidden="1" thickBot="1" x14ac:dyDescent="0.35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  <c r="N318" s="17"/>
      <c r="O318" s="17"/>
      <c r="P318" s="17"/>
      <c r="Q318" s="17"/>
    </row>
    <row r="319" spans="1:17" s="18" customFormat="1" ht="15" hidden="1" thickBot="1" x14ac:dyDescent="0.35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  <c r="N319" s="17"/>
      <c r="O319" s="17"/>
      <c r="P319" s="17"/>
      <c r="Q319" s="17"/>
    </row>
    <row r="320" spans="1:17" s="18" customFormat="1" ht="15" hidden="1" thickBot="1" x14ac:dyDescent="0.35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  <c r="N320" s="17"/>
      <c r="O320" s="17"/>
      <c r="P320" s="17"/>
      <c r="Q320" s="17"/>
    </row>
    <row r="321" spans="1:17" s="18" customFormat="1" ht="15" hidden="1" thickBot="1" x14ac:dyDescent="0.35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  <c r="N321" s="17"/>
      <c r="O321" s="17"/>
      <c r="P321" s="17"/>
      <c r="Q321" s="17"/>
    </row>
    <row r="322" spans="1:17" s="18" customFormat="1" ht="15" hidden="1" thickBot="1" x14ac:dyDescent="0.35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ref="G322:G385" si="16">H322-M322</f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  <c r="N322" s="17"/>
      <c r="O322" s="17"/>
      <c r="P322" s="17"/>
      <c r="Q322" s="17"/>
    </row>
    <row r="323" spans="1:17" s="18" customFormat="1" ht="15" hidden="1" thickBot="1" x14ac:dyDescent="0.35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6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  <c r="N323" s="17"/>
      <c r="O323" s="17"/>
      <c r="P323" s="17"/>
      <c r="Q323" s="17"/>
    </row>
    <row r="324" spans="1:17" s="18" customFormat="1" ht="15" hidden="1" thickBot="1" x14ac:dyDescent="0.35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6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ref="K324:K387" si="17">M324-L324</f>
        <v>0</v>
      </c>
      <c r="L324" s="55">
        <v>6720</v>
      </c>
      <c r="M324" s="55">
        <v>6720</v>
      </c>
      <c r="N324" s="17"/>
      <c r="O324" s="17"/>
      <c r="P324" s="17"/>
      <c r="Q324" s="17"/>
    </row>
    <row r="325" spans="1:17" s="18" customFormat="1" ht="15" hidden="1" thickBot="1" x14ac:dyDescent="0.35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6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7"/>
        <v>0</v>
      </c>
      <c r="L325" s="55">
        <v>10220</v>
      </c>
      <c r="M325" s="55">
        <v>10220</v>
      </c>
      <c r="N325" s="17"/>
      <c r="O325" s="17"/>
      <c r="P325" s="17"/>
      <c r="Q325" s="17"/>
    </row>
    <row r="326" spans="1:17" s="18" customFormat="1" ht="15" hidden="1" thickBot="1" x14ac:dyDescent="0.35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6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7"/>
        <v>0</v>
      </c>
      <c r="L326" s="55">
        <v>400</v>
      </c>
      <c r="M326" s="55">
        <v>400</v>
      </c>
      <c r="N326" s="17"/>
      <c r="O326" s="17"/>
      <c r="P326" s="17"/>
      <c r="Q326" s="17"/>
    </row>
    <row r="327" spans="1:17" s="18" customFormat="1" ht="15" hidden="1" thickBot="1" x14ac:dyDescent="0.35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6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7"/>
        <v>0</v>
      </c>
      <c r="L327" s="55">
        <v>800</v>
      </c>
      <c r="M327" s="55">
        <v>800</v>
      </c>
      <c r="N327" s="17"/>
      <c r="O327" s="17"/>
      <c r="P327" s="17"/>
      <c r="Q327" s="17"/>
    </row>
    <row r="328" spans="1:17" s="18" customFormat="1" ht="15" hidden="1" thickBot="1" x14ac:dyDescent="0.35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6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7"/>
        <v>0</v>
      </c>
      <c r="L328" s="55">
        <v>1360</v>
      </c>
      <c r="M328" s="55">
        <v>1360</v>
      </c>
      <c r="N328" s="17"/>
      <c r="O328" s="17"/>
      <c r="P328" s="17"/>
      <c r="Q328" s="17"/>
    </row>
    <row r="329" spans="1:17" s="18" customFormat="1" ht="15" hidden="1" thickBot="1" x14ac:dyDescent="0.35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6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7"/>
        <v>0</v>
      </c>
      <c r="L329" s="55">
        <v>15330</v>
      </c>
      <c r="M329" s="55">
        <v>15330</v>
      </c>
      <c r="N329" s="17"/>
      <c r="O329" s="17"/>
      <c r="P329" s="17"/>
      <c r="Q329" s="17"/>
    </row>
    <row r="330" spans="1:17" s="18" customFormat="1" ht="15" hidden="1" thickBot="1" x14ac:dyDescent="0.35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6"/>
        <v>84979.94</v>
      </c>
      <c r="H330" s="54">
        <v>93789.94</v>
      </c>
      <c r="I330" s="54">
        <f t="shared" ref="I330:I393" si="18">J330-H330</f>
        <v>0</v>
      </c>
      <c r="J330" s="54">
        <v>93789.94</v>
      </c>
      <c r="K330" s="55">
        <f t="shared" si="17"/>
        <v>0</v>
      </c>
      <c r="L330" s="55">
        <v>8810</v>
      </c>
      <c r="M330" s="55">
        <v>8810</v>
      </c>
      <c r="N330" s="17"/>
      <c r="O330" s="17"/>
      <c r="P330" s="17"/>
      <c r="Q330" s="17"/>
    </row>
    <row r="331" spans="1:17" s="18" customFormat="1" ht="15" hidden="1" thickBot="1" x14ac:dyDescent="0.35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6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7"/>
        <v>0</v>
      </c>
      <c r="L331" s="55"/>
      <c r="M331" s="55"/>
      <c r="N331" s="17"/>
      <c r="O331" s="17"/>
      <c r="P331" s="17"/>
      <c r="Q331" s="17"/>
    </row>
    <row r="332" spans="1:17" s="18" customFormat="1" ht="15" hidden="1" thickBot="1" x14ac:dyDescent="0.35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6"/>
        <v>335219</v>
      </c>
      <c r="H332" s="54">
        <v>355599</v>
      </c>
      <c r="I332" s="54">
        <f t="shared" si="18"/>
        <v>0</v>
      </c>
      <c r="J332" s="54">
        <v>355599</v>
      </c>
      <c r="K332" s="55">
        <f t="shared" si="17"/>
        <v>0</v>
      </c>
      <c r="L332" s="55">
        <v>20380</v>
      </c>
      <c r="M332" s="55">
        <v>20380</v>
      </c>
      <c r="N332" s="17"/>
      <c r="O332" s="17"/>
      <c r="P332" s="17"/>
      <c r="Q332" s="17"/>
    </row>
    <row r="333" spans="1:17" s="18" customFormat="1" ht="15" hidden="1" thickBot="1" x14ac:dyDescent="0.35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6"/>
        <v>416353</v>
      </c>
      <c r="H333" s="54">
        <v>427258</v>
      </c>
      <c r="I333" s="54">
        <f t="shared" si="18"/>
        <v>0</v>
      </c>
      <c r="J333" s="54">
        <v>427258</v>
      </c>
      <c r="K333" s="55">
        <f t="shared" si="17"/>
        <v>0</v>
      </c>
      <c r="L333" s="55">
        <v>10905</v>
      </c>
      <c r="M333" s="55">
        <v>10905</v>
      </c>
      <c r="N333" s="17"/>
      <c r="O333" s="17"/>
      <c r="P333" s="17"/>
      <c r="Q333" s="17"/>
    </row>
    <row r="334" spans="1:17" s="18" customFormat="1" ht="15" hidden="1" thickBot="1" x14ac:dyDescent="0.35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6"/>
        <v>49604</v>
      </c>
      <c r="H334" s="54">
        <v>52304</v>
      </c>
      <c r="I334" s="54">
        <f t="shared" si="18"/>
        <v>0</v>
      </c>
      <c r="J334" s="54">
        <v>52304</v>
      </c>
      <c r="K334" s="55">
        <f t="shared" si="17"/>
        <v>0</v>
      </c>
      <c r="L334" s="55">
        <v>2700</v>
      </c>
      <c r="M334" s="55">
        <v>2700</v>
      </c>
      <c r="N334" s="17"/>
      <c r="O334" s="17"/>
      <c r="P334" s="17"/>
      <c r="Q334" s="17"/>
    </row>
    <row r="335" spans="1:17" s="18" customFormat="1" ht="15" hidden="1" thickBot="1" x14ac:dyDescent="0.35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6"/>
        <v>71604</v>
      </c>
      <c r="H335" s="54">
        <v>71604</v>
      </c>
      <c r="I335" s="54">
        <f t="shared" si="18"/>
        <v>0</v>
      </c>
      <c r="J335" s="54">
        <v>71604</v>
      </c>
      <c r="K335" s="55">
        <f t="shared" si="17"/>
        <v>0</v>
      </c>
      <c r="L335" s="55"/>
      <c r="M335" s="55"/>
      <c r="N335" s="17"/>
      <c r="O335" s="17"/>
      <c r="P335" s="17"/>
      <c r="Q335" s="17"/>
    </row>
    <row r="336" spans="1:17" s="18" customFormat="1" ht="15" hidden="1" thickBot="1" x14ac:dyDescent="0.35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6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7"/>
        <v>0</v>
      </c>
      <c r="L336" s="55">
        <v>8660</v>
      </c>
      <c r="M336" s="55">
        <v>8660</v>
      </c>
      <c r="N336" s="17"/>
      <c r="O336" s="17"/>
      <c r="P336" s="17"/>
      <c r="Q336" s="17"/>
    </row>
    <row r="337" spans="1:17" s="18" customFormat="1" ht="15" hidden="1" thickBot="1" x14ac:dyDescent="0.35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si="16"/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7"/>
        <v>0</v>
      </c>
      <c r="L337" s="55">
        <v>240</v>
      </c>
      <c r="M337" s="55">
        <v>240</v>
      </c>
      <c r="N337" s="17"/>
      <c r="O337" s="17"/>
      <c r="P337" s="17"/>
      <c r="Q337" s="17"/>
    </row>
    <row r="338" spans="1:17" s="18" customFormat="1" ht="15" hidden="1" thickBot="1" x14ac:dyDescent="0.35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8"/>
        <v>0</v>
      </c>
      <c r="J338" s="54">
        <v>312160.5</v>
      </c>
      <c r="K338" s="55">
        <f t="shared" si="17"/>
        <v>0</v>
      </c>
      <c r="L338" s="55">
        <v>4040</v>
      </c>
      <c r="M338" s="55">
        <v>4040</v>
      </c>
      <c r="N338" s="17"/>
      <c r="O338" s="17"/>
      <c r="P338" s="17"/>
      <c r="Q338" s="17"/>
    </row>
    <row r="339" spans="1:17" s="18" customFormat="1" ht="15" hidden="1" thickBot="1" x14ac:dyDescent="0.35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8"/>
        <v>0</v>
      </c>
      <c r="J339" s="54">
        <v>11354</v>
      </c>
      <c r="K339" s="55">
        <f t="shared" si="17"/>
        <v>0</v>
      </c>
      <c r="L339" s="55">
        <v>1900</v>
      </c>
      <c r="M339" s="55">
        <v>1900</v>
      </c>
      <c r="N339" s="17"/>
      <c r="O339" s="17"/>
      <c r="P339" s="17"/>
      <c r="Q339" s="17"/>
    </row>
    <row r="340" spans="1:17" s="18" customFormat="1" ht="15" hidden="1" thickBot="1" x14ac:dyDescent="0.35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8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  <c r="N340" s="17"/>
      <c r="O340" s="17"/>
      <c r="P340" s="17"/>
      <c r="Q340" s="17"/>
    </row>
    <row r="341" spans="1:17" s="18" customFormat="1" ht="15" hidden="1" thickBot="1" x14ac:dyDescent="0.35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8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  <c r="N341" s="17"/>
      <c r="O341" s="17"/>
      <c r="P341" s="17"/>
      <c r="Q341" s="17"/>
    </row>
    <row r="342" spans="1:17" s="18" customFormat="1" ht="15" hidden="1" thickBot="1" x14ac:dyDescent="0.35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8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  <c r="N342" s="17"/>
      <c r="O342" s="17"/>
      <c r="P342" s="17"/>
      <c r="Q342" s="17"/>
    </row>
    <row r="343" spans="1:17" s="18" customFormat="1" ht="15" hidden="1" thickBot="1" x14ac:dyDescent="0.35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8"/>
        <v>0</v>
      </c>
      <c r="J343" s="54">
        <v>324</v>
      </c>
      <c r="K343" s="55">
        <f t="shared" si="17"/>
        <v>0</v>
      </c>
      <c r="L343" s="55"/>
      <c r="M343" s="55"/>
      <c r="N343" s="17"/>
      <c r="O343" s="17"/>
      <c r="P343" s="17"/>
      <c r="Q343" s="17"/>
    </row>
    <row r="344" spans="1:17" s="18" customFormat="1" ht="15" hidden="1" thickBot="1" x14ac:dyDescent="0.35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8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  <c r="N344" s="17"/>
      <c r="O344" s="17"/>
      <c r="P344" s="17"/>
      <c r="Q344" s="17"/>
    </row>
    <row r="345" spans="1:17" s="18" customFormat="1" ht="15" hidden="1" thickBot="1" x14ac:dyDescent="0.35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8"/>
        <v>0</v>
      </c>
      <c r="J345" s="54">
        <v>8010</v>
      </c>
      <c r="K345" s="55">
        <f t="shared" si="17"/>
        <v>0</v>
      </c>
      <c r="L345" s="55"/>
      <c r="M345" s="55"/>
      <c r="N345" s="17"/>
      <c r="O345" s="17"/>
      <c r="P345" s="17"/>
      <c r="Q345" s="17"/>
    </row>
    <row r="346" spans="1:17" s="18" customFormat="1" ht="15" hidden="1" thickBot="1" x14ac:dyDescent="0.35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si="18"/>
        <v>0</v>
      </c>
      <c r="J346" s="54">
        <v>8295</v>
      </c>
      <c r="K346" s="55">
        <f t="shared" si="17"/>
        <v>0</v>
      </c>
      <c r="L346" s="55"/>
      <c r="M346" s="55"/>
      <c r="N346" s="17"/>
      <c r="O346" s="17"/>
      <c r="P346" s="17"/>
      <c r="Q346" s="17"/>
    </row>
    <row r="347" spans="1:17" s="18" customFormat="1" ht="15" hidden="1" thickBot="1" x14ac:dyDescent="0.35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  <c r="N347" s="17"/>
      <c r="O347" s="17"/>
      <c r="P347" s="17"/>
      <c r="Q347" s="17"/>
    </row>
    <row r="348" spans="1:17" s="18" customFormat="1" ht="15" hidden="1" thickBot="1" x14ac:dyDescent="0.35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  <c r="N348" s="17"/>
      <c r="O348" s="17"/>
      <c r="P348" s="17"/>
      <c r="Q348" s="17"/>
    </row>
    <row r="349" spans="1:17" s="18" customFormat="1" ht="15" hidden="1" thickBot="1" x14ac:dyDescent="0.35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  <c r="N349" s="17"/>
      <c r="O349" s="17"/>
      <c r="P349" s="17"/>
      <c r="Q349" s="17"/>
    </row>
    <row r="350" spans="1:17" s="18" customFormat="1" ht="15" hidden="1" thickBot="1" x14ac:dyDescent="0.35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  <c r="N350" s="17"/>
      <c r="O350" s="17"/>
      <c r="P350" s="17"/>
      <c r="Q350" s="17"/>
    </row>
    <row r="351" spans="1:17" s="18" customFormat="1" ht="15" hidden="1" thickBot="1" x14ac:dyDescent="0.35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  <c r="N351" s="17"/>
      <c r="O351" s="17"/>
      <c r="P351" s="17"/>
      <c r="Q351" s="17"/>
    </row>
    <row r="352" spans="1:17" s="18" customFormat="1" ht="15" hidden="1" thickBot="1" x14ac:dyDescent="0.35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  <c r="N352" s="17"/>
      <c r="O352" s="17"/>
      <c r="P352" s="17"/>
      <c r="Q352" s="17"/>
    </row>
    <row r="353" spans="1:17" s="18" customFormat="1" ht="15" hidden="1" thickBot="1" x14ac:dyDescent="0.35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  <c r="N353" s="17"/>
      <c r="O353" s="17"/>
      <c r="P353" s="17"/>
      <c r="Q353" s="17"/>
    </row>
    <row r="354" spans="1:17" s="18" customFormat="1" ht="15" hidden="1" thickBot="1" x14ac:dyDescent="0.35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  <c r="N354" s="17"/>
      <c r="O354" s="17"/>
      <c r="P354" s="17"/>
      <c r="Q354" s="17"/>
    </row>
    <row r="355" spans="1:17" s="18" customFormat="1" ht="15" hidden="1" thickBot="1" x14ac:dyDescent="0.35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  <c r="N355" s="17"/>
      <c r="O355" s="17"/>
      <c r="P355" s="17"/>
      <c r="Q355" s="17"/>
    </row>
    <row r="356" spans="1:17" s="18" customFormat="1" ht="15" hidden="1" thickBot="1" x14ac:dyDescent="0.35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  <c r="N356" s="17"/>
      <c r="O356" s="17"/>
      <c r="P356" s="17"/>
      <c r="Q356" s="17"/>
    </row>
    <row r="357" spans="1:17" s="18" customFormat="1" ht="15" hidden="1" thickBot="1" x14ac:dyDescent="0.35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  <c r="N357" s="17"/>
      <c r="O357" s="17"/>
      <c r="P357" s="17"/>
      <c r="Q357" s="17"/>
    </row>
    <row r="358" spans="1:17" s="18" customFormat="1" ht="15" hidden="1" thickBot="1" x14ac:dyDescent="0.35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  <c r="N358" s="17"/>
      <c r="O358" s="17"/>
      <c r="P358" s="17"/>
      <c r="Q358" s="17"/>
    </row>
    <row r="359" spans="1:17" s="18" customFormat="1" ht="15" hidden="1" thickBot="1" x14ac:dyDescent="0.35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  <c r="N359" s="17"/>
      <c r="O359" s="17"/>
      <c r="P359" s="17"/>
      <c r="Q359" s="17"/>
    </row>
    <row r="360" spans="1:17" s="18" customFormat="1" ht="15" hidden="1" thickBot="1" x14ac:dyDescent="0.35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  <c r="N360" s="17"/>
      <c r="O360" s="17"/>
      <c r="P360" s="17"/>
      <c r="Q360" s="17"/>
    </row>
    <row r="361" spans="1:17" s="18" customFormat="1" ht="15" hidden="1" thickBot="1" x14ac:dyDescent="0.35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  <c r="N361" s="17"/>
      <c r="O361" s="17"/>
      <c r="P361" s="17"/>
      <c r="Q361" s="17"/>
    </row>
    <row r="362" spans="1:17" s="18" customFormat="1" ht="15" hidden="1" thickBot="1" x14ac:dyDescent="0.35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  <c r="N362" s="17"/>
      <c r="O362" s="17"/>
      <c r="P362" s="17"/>
      <c r="Q362" s="17"/>
    </row>
    <row r="363" spans="1:17" s="18" customFormat="1" ht="15" hidden="1" thickBot="1" x14ac:dyDescent="0.35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  <c r="N363" s="17"/>
      <c r="O363" s="17"/>
      <c r="P363" s="17"/>
      <c r="Q363" s="17"/>
    </row>
    <row r="364" spans="1:17" s="18" customFormat="1" ht="15" hidden="1" thickBot="1" x14ac:dyDescent="0.35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  <c r="N364" s="17"/>
      <c r="O364" s="17"/>
      <c r="P364" s="17"/>
      <c r="Q364" s="17"/>
    </row>
    <row r="365" spans="1:17" s="18" customFormat="1" ht="15" hidden="1" thickBot="1" x14ac:dyDescent="0.35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  <c r="N365" s="17"/>
      <c r="O365" s="17"/>
      <c r="P365" s="17"/>
      <c r="Q365" s="17"/>
    </row>
    <row r="366" spans="1:17" s="18" customFormat="1" ht="15" hidden="1" thickBot="1" x14ac:dyDescent="0.35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  <c r="N366" s="17"/>
      <c r="O366" s="17"/>
      <c r="P366" s="17"/>
      <c r="Q366" s="17"/>
    </row>
    <row r="367" spans="1:17" s="18" customFormat="1" ht="15" hidden="1" thickBot="1" x14ac:dyDescent="0.35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  <c r="N367" s="17"/>
      <c r="O367" s="17"/>
      <c r="P367" s="17"/>
      <c r="Q367" s="17"/>
    </row>
    <row r="368" spans="1:17" s="18" customFormat="1" ht="15" hidden="1" thickBot="1" x14ac:dyDescent="0.35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  <c r="N368" s="17"/>
      <c r="O368" s="17"/>
      <c r="P368" s="17"/>
      <c r="Q368" s="17"/>
    </row>
    <row r="369" spans="1:17" s="18" customFormat="1" ht="15" hidden="1" thickBot="1" x14ac:dyDescent="0.35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  <c r="N369" s="17"/>
      <c r="O369" s="17"/>
      <c r="P369" s="17"/>
      <c r="Q369" s="17"/>
    </row>
    <row r="370" spans="1:17" s="18" customFormat="1" ht="15" hidden="1" thickBot="1" x14ac:dyDescent="0.35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  <c r="N370" s="17"/>
      <c r="O370" s="17"/>
      <c r="P370" s="17"/>
      <c r="Q370" s="17"/>
    </row>
    <row r="371" spans="1:17" s="18" customFormat="1" ht="15" hidden="1" thickBot="1" x14ac:dyDescent="0.35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  <c r="N371" s="17"/>
      <c r="O371" s="17"/>
      <c r="P371" s="17"/>
      <c r="Q371" s="17"/>
    </row>
    <row r="372" spans="1:17" s="18" customFormat="1" ht="15" hidden="1" thickBot="1" x14ac:dyDescent="0.35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  <c r="N372" s="17"/>
      <c r="O372" s="17"/>
      <c r="P372" s="17"/>
      <c r="Q372" s="17"/>
    </row>
    <row r="373" spans="1:17" s="18" customFormat="1" ht="15" hidden="1" thickBot="1" x14ac:dyDescent="0.35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  <c r="N373" s="17"/>
      <c r="O373" s="17"/>
      <c r="P373" s="17"/>
      <c r="Q373" s="17"/>
    </row>
    <row r="374" spans="1:17" s="18" customFormat="1" ht="15" hidden="1" thickBot="1" x14ac:dyDescent="0.35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  <c r="N374" s="17"/>
      <c r="O374" s="17"/>
      <c r="P374" s="17"/>
      <c r="Q374" s="17"/>
    </row>
    <row r="375" spans="1:17" s="18" customFormat="1" ht="15" hidden="1" thickBot="1" x14ac:dyDescent="0.35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  <c r="N375" s="17"/>
      <c r="O375" s="17"/>
      <c r="P375" s="17"/>
      <c r="Q375" s="17"/>
    </row>
    <row r="376" spans="1:17" s="18" customFormat="1" ht="15" hidden="1" thickBot="1" x14ac:dyDescent="0.35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  <c r="N376" s="17"/>
      <c r="O376" s="17"/>
      <c r="P376" s="17"/>
      <c r="Q376" s="17"/>
    </row>
    <row r="377" spans="1:17" ht="15" hidden="1" thickBot="1" x14ac:dyDescent="0.35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7" ht="15" hidden="1" thickBot="1" x14ac:dyDescent="0.35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7" ht="15" hidden="1" thickBot="1" x14ac:dyDescent="0.35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7" ht="15" hidden="1" thickBot="1" x14ac:dyDescent="0.35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7" ht="15" hidden="1" thickBot="1" x14ac:dyDescent="0.35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7" ht="15" hidden="1" thickBot="1" x14ac:dyDescent="0.35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7" ht="15" hidden="1" thickBot="1" x14ac:dyDescent="0.35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7" ht="15" hidden="1" thickBot="1" x14ac:dyDescent="0.35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15" hidden="1" thickBot="1" x14ac:dyDescent="0.35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15" hidden="1" thickBot="1" x14ac:dyDescent="0.35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ref="G386:G443" si="19">H386-M386</f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15" hidden="1" thickBot="1" x14ac:dyDescent="0.35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9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15" hidden="1" thickBot="1" x14ac:dyDescent="0.35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9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ref="K388:K445" si="20">M388-L388</f>
        <v>0</v>
      </c>
      <c r="L388" s="55"/>
      <c r="M388" s="55"/>
    </row>
    <row r="389" spans="1:13" ht="15" hidden="1" thickBot="1" x14ac:dyDescent="0.35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9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20"/>
        <v>0</v>
      </c>
      <c r="L389" s="55">
        <v>5100</v>
      </c>
      <c r="M389" s="55">
        <v>5100</v>
      </c>
    </row>
    <row r="390" spans="1:13" ht="15" hidden="1" thickBot="1" x14ac:dyDescent="0.35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9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20"/>
        <v>0</v>
      </c>
      <c r="L390" s="55">
        <v>5550</v>
      </c>
      <c r="M390" s="55">
        <v>5550</v>
      </c>
    </row>
    <row r="391" spans="1:13" ht="15" hidden="1" thickBot="1" x14ac:dyDescent="0.35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9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20"/>
        <v>0</v>
      </c>
      <c r="L391" s="55">
        <v>2960</v>
      </c>
      <c r="M391" s="55">
        <v>2960</v>
      </c>
    </row>
    <row r="392" spans="1:13" ht="15" hidden="1" thickBot="1" x14ac:dyDescent="0.35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9"/>
        <v>0</v>
      </c>
      <c r="H392" s="54">
        <v>0</v>
      </c>
      <c r="I392" s="54">
        <f t="shared" si="18"/>
        <v>0</v>
      </c>
      <c r="J392" s="54">
        <v>0</v>
      </c>
      <c r="K392" s="55">
        <f t="shared" si="20"/>
        <v>0</v>
      </c>
      <c r="L392" s="55"/>
      <c r="M392" s="55"/>
    </row>
    <row r="393" spans="1:13" ht="15" hidden="1" thickBot="1" x14ac:dyDescent="0.35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9"/>
        <v>0</v>
      </c>
      <c r="H393" s="54">
        <v>0</v>
      </c>
      <c r="I393" s="54">
        <f t="shared" si="18"/>
        <v>0</v>
      </c>
      <c r="J393" s="54">
        <v>0</v>
      </c>
      <c r="K393" s="55">
        <f t="shared" si="20"/>
        <v>0</v>
      </c>
      <c r="L393" s="55"/>
      <c r="M393" s="55"/>
    </row>
    <row r="394" spans="1:13" ht="15" hidden="1" thickBot="1" x14ac:dyDescent="0.35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9"/>
        <v>15820</v>
      </c>
      <c r="H394" s="54">
        <v>18450</v>
      </c>
      <c r="I394" s="54">
        <f t="shared" ref="I394:I452" si="21">J394-H394</f>
        <v>0</v>
      </c>
      <c r="J394" s="54">
        <v>18450</v>
      </c>
      <c r="K394" s="55">
        <f t="shared" si="20"/>
        <v>0</v>
      </c>
      <c r="L394" s="55">
        <v>2630</v>
      </c>
      <c r="M394" s="55">
        <v>2630</v>
      </c>
    </row>
    <row r="395" spans="1:13" ht="15" hidden="1" thickBot="1" x14ac:dyDescent="0.35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9"/>
        <v>1355</v>
      </c>
      <c r="H395" s="54">
        <v>3385</v>
      </c>
      <c r="I395" s="54">
        <f t="shared" si="21"/>
        <v>0</v>
      </c>
      <c r="J395" s="54">
        <v>3385</v>
      </c>
      <c r="K395" s="55">
        <f t="shared" si="20"/>
        <v>0</v>
      </c>
      <c r="L395" s="55">
        <v>2030</v>
      </c>
      <c r="M395" s="55">
        <v>2030</v>
      </c>
    </row>
    <row r="396" spans="1:13" ht="15" hidden="1" thickBot="1" x14ac:dyDescent="0.35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9"/>
        <v>2188</v>
      </c>
      <c r="H396" s="54">
        <v>2188</v>
      </c>
      <c r="I396" s="54">
        <f t="shared" si="21"/>
        <v>0</v>
      </c>
      <c r="J396" s="54">
        <v>2188</v>
      </c>
      <c r="K396" s="55">
        <f t="shared" si="20"/>
        <v>0</v>
      </c>
      <c r="L396" s="55"/>
      <c r="M396" s="55"/>
    </row>
    <row r="397" spans="1:13" ht="15" hidden="1" thickBot="1" x14ac:dyDescent="0.35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9"/>
        <v>6300</v>
      </c>
      <c r="H397" s="54">
        <v>6300</v>
      </c>
      <c r="I397" s="54">
        <f t="shared" si="21"/>
        <v>0</v>
      </c>
      <c r="J397" s="54">
        <v>6300</v>
      </c>
      <c r="K397" s="55">
        <f t="shared" si="20"/>
        <v>0</v>
      </c>
      <c r="L397" s="55"/>
      <c r="M397" s="55"/>
    </row>
    <row r="398" spans="1:13" ht="15" hidden="1" thickBot="1" x14ac:dyDescent="0.35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9"/>
        <v>1000</v>
      </c>
      <c r="H398" s="54">
        <v>1000</v>
      </c>
      <c r="I398" s="54">
        <f t="shared" si="21"/>
        <v>0</v>
      </c>
      <c r="J398" s="54">
        <v>1000</v>
      </c>
      <c r="K398" s="55">
        <f t="shared" si="20"/>
        <v>0</v>
      </c>
      <c r="L398" s="55"/>
      <c r="M398" s="55"/>
    </row>
    <row r="399" spans="1:13" ht="15" hidden="1" thickBot="1" x14ac:dyDescent="0.35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9"/>
        <v>1000</v>
      </c>
      <c r="H399" s="54">
        <v>1000</v>
      </c>
      <c r="I399" s="54">
        <f t="shared" si="21"/>
        <v>0</v>
      </c>
      <c r="J399" s="54">
        <v>1000</v>
      </c>
      <c r="K399" s="55">
        <f t="shared" si="20"/>
        <v>0</v>
      </c>
      <c r="L399" s="55"/>
      <c r="M399" s="55"/>
    </row>
    <row r="400" spans="1:13" ht="15" hidden="1" thickBot="1" x14ac:dyDescent="0.35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9"/>
        <v>1760</v>
      </c>
      <c r="H400" s="54">
        <v>1760</v>
      </c>
      <c r="I400" s="54">
        <f t="shared" si="21"/>
        <v>0</v>
      </c>
      <c r="J400" s="54">
        <v>1760</v>
      </c>
      <c r="K400" s="55">
        <f t="shared" si="20"/>
        <v>0</v>
      </c>
      <c r="L400" s="55"/>
      <c r="M400" s="55"/>
    </row>
    <row r="401" spans="1:13" ht="15" hidden="1" thickBot="1" x14ac:dyDescent="0.35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si="19"/>
        <v>2604</v>
      </c>
      <c r="H401" s="54">
        <v>2604</v>
      </c>
      <c r="I401" s="54">
        <f t="shared" si="21"/>
        <v>0</v>
      </c>
      <c r="J401" s="54">
        <v>2604</v>
      </c>
      <c r="K401" s="55">
        <f t="shared" si="20"/>
        <v>0</v>
      </c>
      <c r="L401" s="55"/>
      <c r="M401" s="55"/>
    </row>
    <row r="402" spans="1:13" ht="15" hidden="1" thickBot="1" x14ac:dyDescent="0.35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21"/>
        <v>0</v>
      </c>
      <c r="J402" s="54">
        <v>14816</v>
      </c>
      <c r="K402" s="55">
        <f t="shared" si="20"/>
        <v>0</v>
      </c>
      <c r="L402" s="55"/>
      <c r="M402" s="55"/>
    </row>
    <row r="403" spans="1:13" ht="15" hidden="1" thickBot="1" x14ac:dyDescent="0.35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21"/>
        <v>0</v>
      </c>
      <c r="J403" s="54">
        <v>7055</v>
      </c>
      <c r="K403" s="55">
        <f t="shared" si="20"/>
        <v>0</v>
      </c>
      <c r="L403" s="55"/>
      <c r="M403" s="55"/>
    </row>
    <row r="404" spans="1:13" ht="15" hidden="1" thickBot="1" x14ac:dyDescent="0.35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21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15" hidden="1" thickBot="1" x14ac:dyDescent="0.35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21"/>
        <v>0</v>
      </c>
      <c r="J405" s="54">
        <v>6976</v>
      </c>
      <c r="K405" s="55">
        <f t="shared" si="20"/>
        <v>0</v>
      </c>
      <c r="L405" s="55"/>
      <c r="M405" s="55"/>
    </row>
    <row r="406" spans="1:13" ht="15" hidden="1" thickBot="1" x14ac:dyDescent="0.35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21"/>
        <v>0</v>
      </c>
      <c r="J406" s="54">
        <v>3564</v>
      </c>
      <c r="K406" s="55">
        <f t="shared" si="20"/>
        <v>0</v>
      </c>
      <c r="L406" s="55"/>
      <c r="M406" s="55"/>
    </row>
    <row r="407" spans="1:13" ht="15" hidden="1" thickBot="1" x14ac:dyDescent="0.35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21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15" hidden="1" thickBot="1" x14ac:dyDescent="0.35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21"/>
        <v>0</v>
      </c>
      <c r="J408" s="54">
        <v>6641</v>
      </c>
      <c r="K408" s="55">
        <f t="shared" si="20"/>
        <v>0</v>
      </c>
      <c r="L408" s="55"/>
      <c r="M408" s="55"/>
    </row>
    <row r="409" spans="1:13" ht="15" hidden="1" thickBot="1" x14ac:dyDescent="0.35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21"/>
        <v>0</v>
      </c>
      <c r="J409" s="54">
        <v>1400</v>
      </c>
      <c r="K409" s="55">
        <f t="shared" si="20"/>
        <v>0</v>
      </c>
      <c r="L409" s="55"/>
      <c r="M409" s="55"/>
    </row>
    <row r="410" spans="1:13" ht="15" hidden="1" thickBot="1" x14ac:dyDescent="0.35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15" hidden="1" thickBot="1" x14ac:dyDescent="0.35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si="21"/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15" hidden="1" thickBot="1" x14ac:dyDescent="0.35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15" hidden="1" thickBot="1" x14ac:dyDescent="0.35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15" hidden="1" thickBot="1" x14ac:dyDescent="0.35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15" hidden="1" thickBot="1" x14ac:dyDescent="0.35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15" hidden="1" thickBot="1" x14ac:dyDescent="0.35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15" hidden="1" thickBot="1" x14ac:dyDescent="0.35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15" hidden="1" thickBot="1" x14ac:dyDescent="0.35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15" hidden="1" thickBot="1" x14ac:dyDescent="0.35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15" hidden="1" thickBot="1" x14ac:dyDescent="0.35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15" hidden="1" thickBot="1" x14ac:dyDescent="0.35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15" hidden="1" thickBot="1" x14ac:dyDescent="0.35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15" hidden="1" thickBot="1" x14ac:dyDescent="0.35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15" hidden="1" thickBot="1" x14ac:dyDescent="0.35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15" hidden="1" thickBot="1" x14ac:dyDescent="0.35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15" hidden="1" thickBot="1" x14ac:dyDescent="0.35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15" hidden="1" thickBot="1" x14ac:dyDescent="0.35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15" hidden="1" thickBot="1" x14ac:dyDescent="0.35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15" hidden="1" thickBot="1" x14ac:dyDescent="0.35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15" hidden="1" thickBot="1" x14ac:dyDescent="0.35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15" hidden="1" thickBot="1" x14ac:dyDescent="0.35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15" hidden="1" thickBot="1" x14ac:dyDescent="0.35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15" hidden="1" thickBot="1" x14ac:dyDescent="0.35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15" hidden="1" thickBot="1" x14ac:dyDescent="0.35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15" hidden="1" thickBot="1" x14ac:dyDescent="0.35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15" hidden="1" thickBot="1" x14ac:dyDescent="0.35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15" hidden="1" thickBot="1" x14ac:dyDescent="0.35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15" hidden="1" thickBot="1" x14ac:dyDescent="0.35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15" hidden="1" thickBot="1" x14ac:dyDescent="0.35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15" hidden="1" thickBot="1" x14ac:dyDescent="0.35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15" hidden="1" thickBot="1" x14ac:dyDescent="0.35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15" hidden="1" thickBot="1" x14ac:dyDescent="0.35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15" hidden="1" thickBot="1" x14ac:dyDescent="0.35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15" hidden="1" thickBot="1" x14ac:dyDescent="0.35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ref="G444:G487" si="22">H444-M444</f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15" hidden="1" thickBot="1" x14ac:dyDescent="0.35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22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15" hidden="1" thickBot="1" x14ac:dyDescent="0.35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22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ref="K446:K487" si="23">M446-L446</f>
        <v>0</v>
      </c>
      <c r="L446" s="55"/>
      <c r="M446" s="55"/>
    </row>
    <row r="447" spans="1:13" ht="15" hidden="1" thickBot="1" x14ac:dyDescent="0.35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22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3"/>
        <v>0</v>
      </c>
      <c r="L447" s="55"/>
      <c r="M447" s="55"/>
    </row>
    <row r="448" spans="1:13" ht="15" hidden="1" thickBot="1" x14ac:dyDescent="0.35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22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3"/>
        <v>0</v>
      </c>
      <c r="L448" s="55"/>
      <c r="M448" s="55"/>
    </row>
    <row r="449" spans="1:13" ht="15" hidden="1" thickBot="1" x14ac:dyDescent="0.35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22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3"/>
        <v>0</v>
      </c>
      <c r="L449" s="55"/>
      <c r="M449" s="55"/>
    </row>
    <row r="450" spans="1:13" ht="15" hidden="1" thickBot="1" x14ac:dyDescent="0.35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22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3"/>
        <v>0</v>
      </c>
      <c r="L450" s="55"/>
      <c r="M450" s="55"/>
    </row>
    <row r="451" spans="1:13" ht="15" hidden="1" thickBot="1" x14ac:dyDescent="0.35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22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3"/>
        <v>0</v>
      </c>
      <c r="L451" s="55">
        <v>13670</v>
      </c>
      <c r="M451" s="55">
        <v>13670</v>
      </c>
    </row>
    <row r="452" spans="1:13" ht="15" hidden="1" thickBot="1" x14ac:dyDescent="0.35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22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3"/>
        <v>0</v>
      </c>
      <c r="L452" s="55">
        <v>17060</v>
      </c>
      <c r="M452" s="55">
        <v>17060</v>
      </c>
    </row>
    <row r="453" spans="1:13" ht="15" hidden="1" thickBot="1" x14ac:dyDescent="0.35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22"/>
        <v>2079</v>
      </c>
      <c r="H453" s="54">
        <v>2079</v>
      </c>
      <c r="I453" s="54">
        <f t="shared" ref="I453:I491" si="24">J453-H453</f>
        <v>0</v>
      </c>
      <c r="J453" s="54">
        <v>2079</v>
      </c>
      <c r="K453" s="55">
        <f t="shared" si="23"/>
        <v>0</v>
      </c>
      <c r="L453" s="55"/>
      <c r="M453" s="55"/>
    </row>
    <row r="454" spans="1:13" ht="15" hidden="1" thickBot="1" x14ac:dyDescent="0.35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22"/>
        <v>13727</v>
      </c>
      <c r="H454" s="54">
        <v>13727</v>
      </c>
      <c r="I454" s="54">
        <f t="shared" si="24"/>
        <v>0</v>
      </c>
      <c r="J454" s="54">
        <v>13727</v>
      </c>
      <c r="K454" s="55">
        <f t="shared" si="23"/>
        <v>0</v>
      </c>
      <c r="L454" s="55"/>
      <c r="M454" s="55"/>
    </row>
    <row r="455" spans="1:13" ht="15" hidden="1" thickBot="1" x14ac:dyDescent="0.35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22"/>
        <v>16108</v>
      </c>
      <c r="H455" s="54">
        <v>37706</v>
      </c>
      <c r="I455" s="54">
        <f t="shared" si="24"/>
        <v>0</v>
      </c>
      <c r="J455" s="54">
        <v>37706</v>
      </c>
      <c r="K455" s="55">
        <f t="shared" si="23"/>
        <v>0</v>
      </c>
      <c r="L455" s="55">
        <v>21598</v>
      </c>
      <c r="M455" s="55">
        <v>21598</v>
      </c>
    </row>
    <row r="456" spans="1:13" ht="15" hidden="1" thickBot="1" x14ac:dyDescent="0.35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22"/>
        <v>1</v>
      </c>
      <c r="H456" s="54">
        <v>16403</v>
      </c>
      <c r="I456" s="54">
        <f t="shared" si="24"/>
        <v>0</v>
      </c>
      <c r="J456" s="54">
        <v>16403</v>
      </c>
      <c r="K456" s="55">
        <f t="shared" si="23"/>
        <v>0</v>
      </c>
      <c r="L456" s="55">
        <v>16402</v>
      </c>
      <c r="M456" s="55">
        <v>16402</v>
      </c>
    </row>
    <row r="457" spans="1:13" ht="15" hidden="1" thickBot="1" x14ac:dyDescent="0.35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22"/>
        <v>13114</v>
      </c>
      <c r="H457" s="54">
        <v>13264</v>
      </c>
      <c r="I457" s="54">
        <f t="shared" si="24"/>
        <v>0</v>
      </c>
      <c r="J457" s="54">
        <v>13264</v>
      </c>
      <c r="K457" s="55">
        <f t="shared" si="23"/>
        <v>0</v>
      </c>
      <c r="L457" s="55">
        <v>150</v>
      </c>
      <c r="M457" s="55">
        <v>150</v>
      </c>
    </row>
    <row r="458" spans="1:13" ht="15" hidden="1" thickBot="1" x14ac:dyDescent="0.35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22"/>
        <v>22685</v>
      </c>
      <c r="H458" s="54">
        <v>22685</v>
      </c>
      <c r="I458" s="54">
        <f t="shared" si="24"/>
        <v>0</v>
      </c>
      <c r="J458" s="54">
        <v>22685</v>
      </c>
      <c r="K458" s="55">
        <f t="shared" si="23"/>
        <v>0</v>
      </c>
      <c r="L458" s="55"/>
      <c r="M458" s="55"/>
    </row>
    <row r="459" spans="1:13" ht="15" hidden="1" thickBot="1" x14ac:dyDescent="0.35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22"/>
        <v>49180</v>
      </c>
      <c r="H459" s="54">
        <v>54180</v>
      </c>
      <c r="I459" s="54">
        <f t="shared" si="24"/>
        <v>0</v>
      </c>
      <c r="J459" s="54">
        <v>54180</v>
      </c>
      <c r="K459" s="55">
        <f t="shared" si="23"/>
        <v>0</v>
      </c>
      <c r="L459" s="55">
        <v>5000</v>
      </c>
      <c r="M459" s="55">
        <v>5000</v>
      </c>
    </row>
    <row r="460" spans="1:13" ht="15" hidden="1" thickBot="1" x14ac:dyDescent="0.35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22"/>
        <v>47700</v>
      </c>
      <c r="H460" s="54">
        <v>47700</v>
      </c>
      <c r="I460" s="54">
        <f t="shared" si="24"/>
        <v>0</v>
      </c>
      <c r="J460" s="54">
        <v>47700</v>
      </c>
      <c r="K460" s="55">
        <f t="shared" si="23"/>
        <v>0</v>
      </c>
      <c r="L460" s="55"/>
      <c r="M460" s="55"/>
    </row>
    <row r="461" spans="1:13" ht="15" hidden="1" thickBot="1" x14ac:dyDescent="0.35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22"/>
        <v>3800</v>
      </c>
      <c r="H461" s="54">
        <v>3800</v>
      </c>
      <c r="I461" s="54">
        <f t="shared" si="24"/>
        <v>0</v>
      </c>
      <c r="J461" s="54">
        <v>3800</v>
      </c>
      <c r="K461" s="55">
        <f t="shared" si="23"/>
        <v>0</v>
      </c>
      <c r="L461" s="55"/>
      <c r="M461" s="55"/>
    </row>
    <row r="462" spans="1:13" ht="15" hidden="1" thickBot="1" x14ac:dyDescent="0.35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22"/>
        <v>2280</v>
      </c>
      <c r="H462" s="54">
        <v>2280</v>
      </c>
      <c r="I462" s="54">
        <f t="shared" si="24"/>
        <v>0</v>
      </c>
      <c r="J462" s="54">
        <v>2280</v>
      </c>
      <c r="K462" s="55">
        <f t="shared" si="23"/>
        <v>0</v>
      </c>
      <c r="L462" s="55"/>
      <c r="M462" s="55"/>
    </row>
    <row r="463" spans="1:13" ht="15" hidden="1" thickBot="1" x14ac:dyDescent="0.35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22"/>
        <v>51730</v>
      </c>
      <c r="H463" s="54">
        <v>51730</v>
      </c>
      <c r="I463" s="54">
        <f t="shared" si="24"/>
        <v>0</v>
      </c>
      <c r="J463" s="54">
        <v>51730</v>
      </c>
      <c r="K463" s="55">
        <f t="shared" si="23"/>
        <v>0</v>
      </c>
      <c r="L463" s="55"/>
      <c r="M463" s="55"/>
    </row>
    <row r="464" spans="1:13" ht="15" hidden="1" thickBot="1" x14ac:dyDescent="0.35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22"/>
        <v>828</v>
      </c>
      <c r="H464" s="54">
        <v>828</v>
      </c>
      <c r="I464" s="54">
        <f t="shared" si="24"/>
        <v>0</v>
      </c>
      <c r="J464" s="54">
        <v>828</v>
      </c>
      <c r="K464" s="55">
        <f t="shared" si="23"/>
        <v>0</v>
      </c>
      <c r="L464" s="55"/>
      <c r="M464" s="55"/>
    </row>
    <row r="465" spans="1:13" ht="15" hidden="1" thickBot="1" x14ac:dyDescent="0.35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si="22"/>
        <v>1820</v>
      </c>
      <c r="H465" s="54">
        <v>1820</v>
      </c>
      <c r="I465" s="54">
        <f t="shared" si="24"/>
        <v>0</v>
      </c>
      <c r="J465" s="54">
        <v>1820</v>
      </c>
      <c r="K465" s="55">
        <f t="shared" si="23"/>
        <v>0</v>
      </c>
      <c r="L465" s="55">
        <v>0</v>
      </c>
      <c r="M465" s="55">
        <v>0</v>
      </c>
    </row>
    <row r="466" spans="1:13" ht="15" hidden="1" thickBot="1" x14ac:dyDescent="0.35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4"/>
        <v>0</v>
      </c>
      <c r="J466" s="54">
        <v>6571</v>
      </c>
      <c r="K466" s="55">
        <f t="shared" si="23"/>
        <v>0</v>
      </c>
      <c r="L466" s="55"/>
      <c r="M466" s="55"/>
    </row>
    <row r="467" spans="1:13" ht="15" hidden="1" thickBot="1" x14ac:dyDescent="0.35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4"/>
        <v>0</v>
      </c>
      <c r="J467" s="54">
        <v>25075</v>
      </c>
      <c r="K467" s="55">
        <f t="shared" si="23"/>
        <v>0</v>
      </c>
      <c r="L467" s="55">
        <v>360</v>
      </c>
      <c r="M467" s="55">
        <v>360</v>
      </c>
    </row>
    <row r="468" spans="1:13" ht="15" hidden="1" thickBot="1" x14ac:dyDescent="0.35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4"/>
        <v>0</v>
      </c>
      <c r="J468" s="54">
        <v>5300</v>
      </c>
      <c r="K468" s="55">
        <f t="shared" si="23"/>
        <v>0</v>
      </c>
      <c r="L468" s="55"/>
      <c r="M468" s="55"/>
    </row>
    <row r="469" spans="1:13" ht="15" hidden="1" thickBot="1" x14ac:dyDescent="0.35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4"/>
        <v>0</v>
      </c>
      <c r="J469" s="54">
        <v>5530</v>
      </c>
      <c r="K469" s="55">
        <f t="shared" si="23"/>
        <v>0</v>
      </c>
      <c r="L469" s="55"/>
      <c r="M469" s="55"/>
    </row>
    <row r="470" spans="1:13" ht="15" hidden="1" thickBot="1" x14ac:dyDescent="0.35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4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15" hidden="1" thickBot="1" x14ac:dyDescent="0.35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4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15" hidden="1" thickBot="1" x14ac:dyDescent="0.35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4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15" hidden="1" thickBot="1" x14ac:dyDescent="0.35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4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15" hidden="1" thickBot="1" x14ac:dyDescent="0.35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4"/>
        <v>0</v>
      </c>
      <c r="J474" s="54">
        <v>3000</v>
      </c>
      <c r="K474" s="55">
        <f t="shared" si="23"/>
        <v>0</v>
      </c>
      <c r="L474" s="55"/>
      <c r="M474" s="55"/>
    </row>
    <row r="475" spans="1:13" ht="15" hidden="1" thickBot="1" x14ac:dyDescent="0.35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si="24"/>
        <v>0</v>
      </c>
      <c r="J475" s="54">
        <v>3000</v>
      </c>
      <c r="K475" s="55">
        <f t="shared" si="23"/>
        <v>0</v>
      </c>
      <c r="L475" s="55"/>
      <c r="M475" s="55"/>
    </row>
    <row r="476" spans="1:13" ht="15" hidden="1" thickBot="1" x14ac:dyDescent="0.35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15" hidden="1" thickBot="1" x14ac:dyDescent="0.35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15" hidden="1" thickBot="1" x14ac:dyDescent="0.35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15" hidden="1" thickBot="1" x14ac:dyDescent="0.35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15" hidden="1" thickBot="1" x14ac:dyDescent="0.35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15" hidden="1" thickBot="1" x14ac:dyDescent="0.35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15" hidden="1" thickBot="1" x14ac:dyDescent="0.35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15" hidden="1" thickBot="1" x14ac:dyDescent="0.35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15" hidden="1" thickBot="1" x14ac:dyDescent="0.35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15" hidden="1" thickBot="1" x14ac:dyDescent="0.35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15" hidden="1" thickBot="1" x14ac:dyDescent="0.35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15" hidden="1" thickBot="1" x14ac:dyDescent="0.35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15" hidden="1" thickBot="1" x14ac:dyDescent="0.35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ref="G488:G531" si="25">H488-M488</f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ref="K488:K533" si="26">M488-L488</f>
        <v>0</v>
      </c>
      <c r="L488" s="55">
        <v>240</v>
      </c>
      <c r="M488" s="55">
        <v>240</v>
      </c>
    </row>
    <row r="489" spans="1:13" ht="15" hidden="1" thickBot="1" x14ac:dyDescent="0.35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5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6"/>
        <v>0</v>
      </c>
      <c r="L489" s="55">
        <v>1467</v>
      </c>
      <c r="M489" s="55">
        <v>1467</v>
      </c>
    </row>
    <row r="490" spans="1:13" ht="15" hidden="1" thickBot="1" x14ac:dyDescent="0.35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5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6"/>
        <v>0</v>
      </c>
      <c r="L490" s="55">
        <v>920</v>
      </c>
      <c r="M490" s="55">
        <v>920</v>
      </c>
    </row>
    <row r="491" spans="1:13" ht="15" hidden="1" thickBot="1" x14ac:dyDescent="0.35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5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6"/>
        <v>0</v>
      </c>
      <c r="L491" s="55">
        <v>1020</v>
      </c>
      <c r="M491" s="55">
        <v>1020</v>
      </c>
    </row>
    <row r="492" spans="1:13" ht="15" hidden="1" thickBot="1" x14ac:dyDescent="0.35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5"/>
        <v>4500</v>
      </c>
      <c r="H492" s="54">
        <v>4500</v>
      </c>
      <c r="I492" s="54">
        <f t="shared" ref="I492:I537" si="27">J492-H492</f>
        <v>0</v>
      </c>
      <c r="J492" s="54">
        <v>4500</v>
      </c>
      <c r="K492" s="55">
        <f t="shared" si="26"/>
        <v>0</v>
      </c>
      <c r="L492" s="55"/>
      <c r="M492" s="55"/>
    </row>
    <row r="493" spans="1:13" ht="15" hidden="1" thickBot="1" x14ac:dyDescent="0.35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5"/>
        <v>7125</v>
      </c>
      <c r="H493" s="54">
        <v>7125</v>
      </c>
      <c r="I493" s="54">
        <f t="shared" si="27"/>
        <v>0</v>
      </c>
      <c r="J493" s="54">
        <v>7125</v>
      </c>
      <c r="K493" s="55">
        <f t="shared" si="26"/>
        <v>0</v>
      </c>
      <c r="L493" s="55"/>
      <c r="M493" s="55"/>
    </row>
    <row r="494" spans="1:13" ht="15" hidden="1" thickBot="1" x14ac:dyDescent="0.35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5"/>
        <v>2400</v>
      </c>
      <c r="H494" s="54">
        <v>2400</v>
      </c>
      <c r="I494" s="54">
        <f t="shared" si="27"/>
        <v>0</v>
      </c>
      <c r="J494" s="54">
        <v>2400</v>
      </c>
      <c r="K494" s="55">
        <f t="shared" si="26"/>
        <v>0</v>
      </c>
      <c r="L494" s="55"/>
      <c r="M494" s="55"/>
    </row>
    <row r="495" spans="1:13" ht="15" hidden="1" thickBot="1" x14ac:dyDescent="0.35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5"/>
        <v>600</v>
      </c>
      <c r="H495" s="54">
        <v>600</v>
      </c>
      <c r="I495" s="54">
        <f t="shared" si="27"/>
        <v>0</v>
      </c>
      <c r="J495" s="54">
        <v>600</v>
      </c>
      <c r="K495" s="55">
        <f t="shared" si="26"/>
        <v>0</v>
      </c>
      <c r="L495" s="55"/>
      <c r="M495" s="55"/>
    </row>
    <row r="496" spans="1:13" ht="15" hidden="1" thickBot="1" x14ac:dyDescent="0.35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5"/>
        <v>2250</v>
      </c>
      <c r="H496" s="54">
        <v>2250</v>
      </c>
      <c r="I496" s="54">
        <f t="shared" si="27"/>
        <v>0</v>
      </c>
      <c r="J496" s="54">
        <v>2250</v>
      </c>
      <c r="K496" s="55">
        <f t="shared" si="26"/>
        <v>0</v>
      </c>
      <c r="L496" s="55"/>
      <c r="M496" s="55"/>
    </row>
    <row r="497" spans="1:13" ht="15" hidden="1" thickBot="1" x14ac:dyDescent="0.35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5"/>
        <v>1950</v>
      </c>
      <c r="H497" s="54">
        <v>1950</v>
      </c>
      <c r="I497" s="54">
        <f t="shared" si="27"/>
        <v>0</v>
      </c>
      <c r="J497" s="54">
        <v>1950</v>
      </c>
      <c r="K497" s="55">
        <f t="shared" si="26"/>
        <v>0</v>
      </c>
      <c r="L497" s="55"/>
      <c r="M497" s="55"/>
    </row>
    <row r="498" spans="1:13" ht="15" hidden="1" thickBot="1" x14ac:dyDescent="0.35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5"/>
        <v>3600</v>
      </c>
      <c r="H498" s="54">
        <v>3600</v>
      </c>
      <c r="I498" s="54">
        <f t="shared" si="27"/>
        <v>0</v>
      </c>
      <c r="J498" s="54">
        <v>3600</v>
      </c>
      <c r="K498" s="55">
        <f t="shared" si="26"/>
        <v>0</v>
      </c>
      <c r="L498" s="55"/>
      <c r="M498" s="55"/>
    </row>
    <row r="499" spans="1:13" ht="15" hidden="1" thickBot="1" x14ac:dyDescent="0.35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5"/>
        <v>2850</v>
      </c>
      <c r="H499" s="54">
        <v>2850</v>
      </c>
      <c r="I499" s="54">
        <f t="shared" si="27"/>
        <v>0</v>
      </c>
      <c r="J499" s="54">
        <v>2850</v>
      </c>
      <c r="K499" s="55">
        <f t="shared" si="26"/>
        <v>0</v>
      </c>
      <c r="L499" s="55"/>
      <c r="M499" s="55"/>
    </row>
    <row r="500" spans="1:13" ht="15" hidden="1" thickBot="1" x14ac:dyDescent="0.35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5"/>
        <v>2880</v>
      </c>
      <c r="H500" s="54">
        <v>3150</v>
      </c>
      <c r="I500" s="54">
        <f t="shared" si="27"/>
        <v>0</v>
      </c>
      <c r="J500" s="54">
        <v>3150</v>
      </c>
      <c r="K500" s="55">
        <f t="shared" si="26"/>
        <v>0</v>
      </c>
      <c r="L500" s="55">
        <v>270</v>
      </c>
      <c r="M500" s="55">
        <v>270</v>
      </c>
    </row>
    <row r="501" spans="1:13" ht="15" hidden="1" thickBot="1" x14ac:dyDescent="0.35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5"/>
        <v>2850</v>
      </c>
      <c r="H501" s="54">
        <v>3000</v>
      </c>
      <c r="I501" s="54">
        <f t="shared" si="27"/>
        <v>0</v>
      </c>
      <c r="J501" s="54">
        <v>3000</v>
      </c>
      <c r="K501" s="55">
        <f t="shared" si="26"/>
        <v>0</v>
      </c>
      <c r="L501" s="55">
        <v>150</v>
      </c>
      <c r="M501" s="55">
        <v>150</v>
      </c>
    </row>
    <row r="502" spans="1:13" ht="15" hidden="1" thickBot="1" x14ac:dyDescent="0.35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5"/>
        <v>1740</v>
      </c>
      <c r="H502" s="54">
        <v>2220</v>
      </c>
      <c r="I502" s="54">
        <f t="shared" si="27"/>
        <v>0</v>
      </c>
      <c r="J502" s="54">
        <v>2220</v>
      </c>
      <c r="K502" s="55">
        <f t="shared" si="26"/>
        <v>0</v>
      </c>
      <c r="L502" s="55">
        <v>480</v>
      </c>
      <c r="M502" s="55">
        <v>480</v>
      </c>
    </row>
    <row r="503" spans="1:13" ht="15" hidden="1" thickBot="1" x14ac:dyDescent="0.35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5"/>
        <v>2920</v>
      </c>
      <c r="H503" s="54">
        <v>4060</v>
      </c>
      <c r="I503" s="54">
        <f t="shared" si="27"/>
        <v>0</v>
      </c>
      <c r="J503" s="54">
        <v>4060</v>
      </c>
      <c r="K503" s="55">
        <f t="shared" si="26"/>
        <v>0</v>
      </c>
      <c r="L503" s="55">
        <v>1140</v>
      </c>
      <c r="M503" s="55">
        <v>1140</v>
      </c>
    </row>
    <row r="504" spans="1:13" ht="15" hidden="1" thickBot="1" x14ac:dyDescent="0.35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5"/>
        <v>4020</v>
      </c>
      <c r="H504" s="54">
        <v>4500</v>
      </c>
      <c r="I504" s="54">
        <f t="shared" si="27"/>
        <v>0</v>
      </c>
      <c r="J504" s="54">
        <v>4500</v>
      </c>
      <c r="K504" s="55">
        <f t="shared" si="26"/>
        <v>0</v>
      </c>
      <c r="L504" s="55">
        <v>480</v>
      </c>
      <c r="M504" s="55">
        <v>480</v>
      </c>
    </row>
    <row r="505" spans="1:13" ht="15" hidden="1" thickBot="1" x14ac:dyDescent="0.35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5"/>
        <v>695</v>
      </c>
      <c r="H505" s="54">
        <v>695</v>
      </c>
      <c r="I505" s="54">
        <f t="shared" si="27"/>
        <v>0</v>
      </c>
      <c r="J505" s="54">
        <v>695</v>
      </c>
      <c r="K505" s="55">
        <f t="shared" si="26"/>
        <v>0</v>
      </c>
      <c r="L505" s="55"/>
      <c r="M505" s="55"/>
    </row>
    <row r="506" spans="1:13" ht="15" hidden="1" thickBot="1" x14ac:dyDescent="0.35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5"/>
        <v>6765</v>
      </c>
      <c r="H506" s="54">
        <v>6765</v>
      </c>
      <c r="I506" s="54">
        <f t="shared" si="27"/>
        <v>0</v>
      </c>
      <c r="J506" s="54">
        <v>6765</v>
      </c>
      <c r="K506" s="55">
        <f t="shared" si="26"/>
        <v>0</v>
      </c>
      <c r="L506" s="55"/>
      <c r="M506" s="55"/>
    </row>
    <row r="507" spans="1:13" ht="15" hidden="1" thickBot="1" x14ac:dyDescent="0.35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5"/>
        <v>12193</v>
      </c>
      <c r="H507" s="54">
        <v>12673</v>
      </c>
      <c r="I507" s="54">
        <f t="shared" si="27"/>
        <v>0</v>
      </c>
      <c r="J507" s="54">
        <v>12673</v>
      </c>
      <c r="K507" s="55">
        <f t="shared" si="26"/>
        <v>0</v>
      </c>
      <c r="L507" s="55">
        <v>480</v>
      </c>
      <c r="M507" s="55">
        <v>480</v>
      </c>
    </row>
    <row r="508" spans="1:13" ht="15" hidden="1" thickBot="1" x14ac:dyDescent="0.35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5"/>
        <v>6555</v>
      </c>
      <c r="H508" s="54">
        <v>6555</v>
      </c>
      <c r="I508" s="54">
        <f t="shared" si="27"/>
        <v>0</v>
      </c>
      <c r="J508" s="54">
        <v>6555</v>
      </c>
      <c r="K508" s="55">
        <f t="shared" si="26"/>
        <v>0</v>
      </c>
      <c r="L508" s="55"/>
      <c r="M508" s="55"/>
    </row>
    <row r="509" spans="1:13" ht="15" hidden="1" thickBot="1" x14ac:dyDescent="0.35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5"/>
        <v>44148</v>
      </c>
      <c r="H509" s="54">
        <v>44708</v>
      </c>
      <c r="I509" s="54">
        <f t="shared" si="27"/>
        <v>0</v>
      </c>
      <c r="J509" s="54">
        <v>44708</v>
      </c>
      <c r="K509" s="55">
        <f t="shared" si="26"/>
        <v>0</v>
      </c>
      <c r="L509" s="55">
        <v>560</v>
      </c>
      <c r="M509" s="55">
        <v>560</v>
      </c>
    </row>
    <row r="510" spans="1:13" ht="15" hidden="1" thickBot="1" x14ac:dyDescent="0.35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5"/>
        <v>19088</v>
      </c>
      <c r="H510" s="54">
        <v>19228</v>
      </c>
      <c r="I510" s="54">
        <f t="shared" si="27"/>
        <v>0</v>
      </c>
      <c r="J510" s="54">
        <v>19228</v>
      </c>
      <c r="K510" s="55">
        <f t="shared" si="26"/>
        <v>0</v>
      </c>
      <c r="L510" s="55">
        <v>140</v>
      </c>
      <c r="M510" s="55">
        <v>140</v>
      </c>
    </row>
    <row r="511" spans="1:13" ht="15" hidden="1" thickBot="1" x14ac:dyDescent="0.35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5"/>
        <v>9500</v>
      </c>
      <c r="H511" s="54">
        <v>9500</v>
      </c>
      <c r="I511" s="54">
        <f t="shared" si="27"/>
        <v>0</v>
      </c>
      <c r="J511" s="54">
        <v>9500</v>
      </c>
      <c r="K511" s="55">
        <f t="shared" si="26"/>
        <v>0</v>
      </c>
      <c r="L511" s="55"/>
      <c r="M511" s="55"/>
    </row>
    <row r="512" spans="1:13" ht="15" hidden="1" thickBot="1" x14ac:dyDescent="0.35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5"/>
        <v>760</v>
      </c>
      <c r="H512" s="54">
        <v>760</v>
      </c>
      <c r="I512" s="54">
        <f t="shared" si="27"/>
        <v>0</v>
      </c>
      <c r="J512" s="54">
        <v>760</v>
      </c>
      <c r="K512" s="55">
        <f t="shared" si="26"/>
        <v>0</v>
      </c>
      <c r="L512" s="55"/>
      <c r="M512" s="55"/>
    </row>
    <row r="513" spans="1:13" ht="15" hidden="1" thickBot="1" x14ac:dyDescent="0.35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5"/>
        <v>545</v>
      </c>
      <c r="H513" s="54">
        <v>545</v>
      </c>
      <c r="I513" s="54">
        <f t="shared" si="27"/>
        <v>0</v>
      </c>
      <c r="J513" s="54">
        <v>545</v>
      </c>
      <c r="K513" s="55">
        <f t="shared" si="26"/>
        <v>0</v>
      </c>
      <c r="L513" s="55"/>
      <c r="M513" s="55"/>
    </row>
    <row r="514" spans="1:13" ht="15" hidden="1" thickBot="1" x14ac:dyDescent="0.35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5"/>
        <v>396</v>
      </c>
      <c r="H514" s="54">
        <v>396</v>
      </c>
      <c r="I514" s="54">
        <f t="shared" si="27"/>
        <v>0</v>
      </c>
      <c r="J514" s="54">
        <v>396</v>
      </c>
      <c r="K514" s="55">
        <f t="shared" si="26"/>
        <v>0</v>
      </c>
      <c r="L514" s="55"/>
      <c r="M514" s="55"/>
    </row>
    <row r="515" spans="1:13" ht="15" hidden="1" thickBot="1" x14ac:dyDescent="0.35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5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6"/>
        <v>0</v>
      </c>
      <c r="L515" s="55"/>
      <c r="M515" s="55"/>
    </row>
    <row r="516" spans="1:13" ht="15" hidden="1" thickBot="1" x14ac:dyDescent="0.35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5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6"/>
        <v>0</v>
      </c>
      <c r="L516" s="55"/>
      <c r="M516" s="55"/>
    </row>
    <row r="517" spans="1:13" ht="15" hidden="1" thickBot="1" x14ac:dyDescent="0.35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5"/>
        <v>855</v>
      </c>
      <c r="H517" s="54">
        <v>855</v>
      </c>
      <c r="I517" s="54">
        <f t="shared" si="27"/>
        <v>0</v>
      </c>
      <c r="J517" s="54">
        <v>855</v>
      </c>
      <c r="K517" s="55">
        <f t="shared" si="26"/>
        <v>0</v>
      </c>
      <c r="L517" s="55"/>
      <c r="M517" s="55"/>
    </row>
    <row r="518" spans="1:13" ht="15" hidden="1" thickBot="1" x14ac:dyDescent="0.35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5"/>
        <v>8964</v>
      </c>
      <c r="H518" s="54">
        <v>8964</v>
      </c>
      <c r="I518" s="54">
        <f t="shared" si="27"/>
        <v>0</v>
      </c>
      <c r="J518" s="54">
        <v>8964</v>
      </c>
      <c r="K518" s="55">
        <f t="shared" si="26"/>
        <v>0</v>
      </c>
      <c r="L518" s="55"/>
      <c r="M518" s="55"/>
    </row>
    <row r="519" spans="1:13" ht="15" hidden="1" thickBot="1" x14ac:dyDescent="0.35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5"/>
        <v>18070</v>
      </c>
      <c r="H519" s="54">
        <v>18550</v>
      </c>
      <c r="I519" s="54">
        <f t="shared" si="27"/>
        <v>0</v>
      </c>
      <c r="J519" s="54">
        <v>18550</v>
      </c>
      <c r="K519" s="55">
        <f t="shared" si="26"/>
        <v>0</v>
      </c>
      <c r="L519" s="55">
        <v>480</v>
      </c>
      <c r="M519" s="55">
        <v>480</v>
      </c>
    </row>
    <row r="520" spans="1:13" ht="15" hidden="1" thickBot="1" x14ac:dyDescent="0.35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5"/>
        <v>14354</v>
      </c>
      <c r="H520" s="54">
        <v>14354</v>
      </c>
      <c r="I520" s="54">
        <f t="shared" si="27"/>
        <v>0</v>
      </c>
      <c r="J520" s="54">
        <v>14354</v>
      </c>
      <c r="K520" s="55">
        <f t="shared" si="26"/>
        <v>0</v>
      </c>
      <c r="L520" s="55"/>
      <c r="M520" s="55"/>
    </row>
    <row r="521" spans="1:13" ht="15" hidden="1" thickBot="1" x14ac:dyDescent="0.35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5"/>
        <v>4748</v>
      </c>
      <c r="H521" s="54">
        <v>4748</v>
      </c>
      <c r="I521" s="54">
        <f t="shared" si="27"/>
        <v>0</v>
      </c>
      <c r="J521" s="54">
        <v>4748</v>
      </c>
      <c r="K521" s="55">
        <f t="shared" si="26"/>
        <v>0</v>
      </c>
      <c r="L521" s="55">
        <v>0</v>
      </c>
      <c r="M521" s="55">
        <v>0</v>
      </c>
    </row>
    <row r="522" spans="1:13" ht="15" hidden="1" thickBot="1" x14ac:dyDescent="0.35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5"/>
        <v>107325</v>
      </c>
      <c r="H522" s="54">
        <v>108745</v>
      </c>
      <c r="I522" s="54">
        <f t="shared" si="27"/>
        <v>0</v>
      </c>
      <c r="J522" s="54">
        <v>108745</v>
      </c>
      <c r="K522" s="55">
        <f t="shared" si="26"/>
        <v>0</v>
      </c>
      <c r="L522" s="55">
        <v>1420</v>
      </c>
      <c r="M522" s="55">
        <f>760+660</f>
        <v>1420</v>
      </c>
    </row>
    <row r="523" spans="1:13" ht="15" hidden="1" thickBot="1" x14ac:dyDescent="0.35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5"/>
        <v>9009</v>
      </c>
      <c r="H523" s="54">
        <v>9009</v>
      </c>
      <c r="I523" s="54">
        <f t="shared" si="27"/>
        <v>0</v>
      </c>
      <c r="J523" s="54">
        <v>9009</v>
      </c>
      <c r="K523" s="55">
        <f t="shared" si="26"/>
        <v>0</v>
      </c>
      <c r="L523" s="55">
        <v>0</v>
      </c>
      <c r="M523" s="55">
        <v>0</v>
      </c>
    </row>
    <row r="524" spans="1:13" ht="15" hidden="1" thickBot="1" x14ac:dyDescent="0.35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5"/>
        <v>4639</v>
      </c>
      <c r="H524" s="54">
        <v>4639</v>
      </c>
      <c r="I524" s="54">
        <f t="shared" si="27"/>
        <v>0</v>
      </c>
      <c r="J524" s="54">
        <v>4639</v>
      </c>
      <c r="K524" s="55">
        <f t="shared" si="26"/>
        <v>0</v>
      </c>
      <c r="L524" s="55"/>
      <c r="M524" s="55"/>
    </row>
    <row r="525" spans="1:13" ht="15" hidden="1" thickBot="1" x14ac:dyDescent="0.35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5"/>
        <v>31946</v>
      </c>
      <c r="H525" s="54">
        <v>31946</v>
      </c>
      <c r="I525" s="54">
        <f t="shared" si="27"/>
        <v>0</v>
      </c>
      <c r="J525" s="54">
        <v>31946</v>
      </c>
      <c r="K525" s="55">
        <f t="shared" si="26"/>
        <v>0</v>
      </c>
      <c r="L525" s="55"/>
      <c r="M525" s="55"/>
    </row>
    <row r="526" spans="1:13" ht="15" hidden="1" thickBot="1" x14ac:dyDescent="0.35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5"/>
        <v>1930.5</v>
      </c>
      <c r="H526" s="54">
        <v>1930.5</v>
      </c>
      <c r="I526" s="54">
        <f t="shared" si="27"/>
        <v>0</v>
      </c>
      <c r="J526" s="54">
        <v>1930.5</v>
      </c>
      <c r="K526" s="55">
        <f t="shared" si="26"/>
        <v>0</v>
      </c>
      <c r="L526" s="55"/>
      <c r="M526" s="55"/>
    </row>
    <row r="527" spans="1:13" ht="15" hidden="1" thickBot="1" x14ac:dyDescent="0.35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5"/>
        <v>26205</v>
      </c>
      <c r="H527" s="54">
        <v>27485</v>
      </c>
      <c r="I527" s="54">
        <f t="shared" si="27"/>
        <v>0</v>
      </c>
      <c r="J527" s="54">
        <v>27485</v>
      </c>
      <c r="K527" s="55">
        <f t="shared" si="26"/>
        <v>0</v>
      </c>
      <c r="L527" s="55">
        <v>1280</v>
      </c>
      <c r="M527" s="55">
        <v>1280</v>
      </c>
    </row>
    <row r="528" spans="1:13" ht="15" hidden="1" thickBot="1" x14ac:dyDescent="0.35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5"/>
        <v>2996</v>
      </c>
      <c r="H528" s="54">
        <v>2996</v>
      </c>
      <c r="I528" s="54">
        <f t="shared" si="27"/>
        <v>0</v>
      </c>
      <c r="J528" s="54">
        <v>2996</v>
      </c>
      <c r="K528" s="55">
        <f t="shared" si="26"/>
        <v>0</v>
      </c>
      <c r="L528" s="55"/>
      <c r="M528" s="55"/>
    </row>
    <row r="529" spans="1:13" ht="15" hidden="1" thickBot="1" x14ac:dyDescent="0.35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si="25"/>
        <v>1240</v>
      </c>
      <c r="H529" s="54">
        <v>1240</v>
      </c>
      <c r="I529" s="54">
        <f t="shared" si="27"/>
        <v>0</v>
      </c>
      <c r="J529" s="54">
        <v>1240</v>
      </c>
      <c r="K529" s="55">
        <f t="shared" si="26"/>
        <v>0</v>
      </c>
      <c r="L529" s="55"/>
      <c r="M529" s="55"/>
    </row>
    <row r="530" spans="1:13" ht="15" hidden="1" thickBot="1" x14ac:dyDescent="0.35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6"/>
        <v>0</v>
      </c>
      <c r="L530" s="55"/>
      <c r="M530" s="55"/>
    </row>
    <row r="531" spans="1:13" ht="15" hidden="1" thickBot="1" x14ac:dyDescent="0.35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si="26"/>
        <v>0</v>
      </c>
      <c r="L531" s="55"/>
      <c r="M531" s="55"/>
    </row>
    <row r="532" spans="1:13" ht="15" hidden="1" thickBot="1" x14ac:dyDescent="0.35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ref="G532:G595" si="28">H532-M532</f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15" hidden="1" thickBot="1" x14ac:dyDescent="0.35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8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15" hidden="1" thickBot="1" x14ac:dyDescent="0.35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8"/>
        <v>1638</v>
      </c>
      <c r="H534" s="54">
        <v>1638</v>
      </c>
      <c r="I534" s="54">
        <f>J534-H534</f>
        <v>0</v>
      </c>
      <c r="J534" s="54">
        <v>1638</v>
      </c>
      <c r="K534" s="55">
        <f t="shared" ref="K534:K597" si="29">M534-L534</f>
        <v>0</v>
      </c>
      <c r="L534" s="55"/>
      <c r="M534" s="55"/>
    </row>
    <row r="535" spans="1:13" ht="15" hidden="1" thickBot="1" x14ac:dyDescent="0.35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8"/>
        <v>1462.5</v>
      </c>
      <c r="H535" s="54">
        <v>1462.5</v>
      </c>
      <c r="I535" s="54">
        <f t="shared" si="27"/>
        <v>0</v>
      </c>
      <c r="J535" s="54">
        <v>1462.5</v>
      </c>
      <c r="K535" s="55">
        <f t="shared" si="29"/>
        <v>0</v>
      </c>
      <c r="L535" s="55"/>
      <c r="M535" s="55"/>
    </row>
    <row r="536" spans="1:13" ht="15" hidden="1" thickBot="1" x14ac:dyDescent="0.35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8"/>
        <v>9016.7999999999993</v>
      </c>
      <c r="H536" s="54">
        <v>9316.7999999999993</v>
      </c>
      <c r="I536" s="54">
        <f t="shared" si="27"/>
        <v>0</v>
      </c>
      <c r="J536" s="54">
        <v>9316.7999999999993</v>
      </c>
      <c r="K536" s="55">
        <f t="shared" si="29"/>
        <v>0</v>
      </c>
      <c r="L536" s="55">
        <v>300</v>
      </c>
      <c r="M536" s="55">
        <v>300</v>
      </c>
    </row>
    <row r="537" spans="1:13" ht="15" hidden="1" thickBot="1" x14ac:dyDescent="0.35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8"/>
        <v>16644</v>
      </c>
      <c r="H537" s="54">
        <v>16644</v>
      </c>
      <c r="I537" s="54">
        <f t="shared" si="27"/>
        <v>0</v>
      </c>
      <c r="J537" s="54">
        <v>16644</v>
      </c>
      <c r="K537" s="55">
        <f t="shared" si="29"/>
        <v>0</v>
      </c>
      <c r="L537" s="55"/>
      <c r="M537" s="55"/>
    </row>
    <row r="538" spans="1:13" ht="15" hidden="1" thickBot="1" x14ac:dyDescent="0.35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8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9"/>
        <v>0</v>
      </c>
      <c r="L538" s="55">
        <v>2040</v>
      </c>
      <c r="M538" s="55">
        <v>2040</v>
      </c>
    </row>
    <row r="539" spans="1:13" ht="15" hidden="1" thickBot="1" x14ac:dyDescent="0.35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8"/>
        <v>6000</v>
      </c>
      <c r="H539" s="54">
        <v>6000</v>
      </c>
      <c r="I539" s="54">
        <f t="shared" ref="I539:I565" si="30">J539-H539</f>
        <v>0</v>
      </c>
      <c r="J539" s="54">
        <v>6000</v>
      </c>
      <c r="K539" s="55">
        <f t="shared" si="29"/>
        <v>0</v>
      </c>
      <c r="L539" s="55"/>
      <c r="M539" s="55"/>
    </row>
    <row r="540" spans="1:13" ht="15" hidden="1" thickBot="1" x14ac:dyDescent="0.35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8"/>
        <v>15525</v>
      </c>
      <c r="H540" s="54">
        <v>15525</v>
      </c>
      <c r="I540" s="54">
        <f t="shared" si="30"/>
        <v>0</v>
      </c>
      <c r="J540" s="54">
        <v>15525</v>
      </c>
      <c r="K540" s="55">
        <f t="shared" si="29"/>
        <v>0</v>
      </c>
      <c r="L540" s="55"/>
      <c r="M540" s="55"/>
    </row>
    <row r="541" spans="1:13" ht="15" hidden="1" thickBot="1" x14ac:dyDescent="0.35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8"/>
        <v>4260</v>
      </c>
      <c r="H541" s="54">
        <v>4860</v>
      </c>
      <c r="I541" s="54">
        <f t="shared" si="30"/>
        <v>0</v>
      </c>
      <c r="J541" s="54">
        <v>4860</v>
      </c>
      <c r="K541" s="55">
        <f t="shared" si="29"/>
        <v>0</v>
      </c>
      <c r="L541" s="55">
        <v>600</v>
      </c>
      <c r="M541" s="55">
        <v>600</v>
      </c>
    </row>
    <row r="542" spans="1:13" ht="15" hidden="1" thickBot="1" x14ac:dyDescent="0.35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8"/>
        <v>7960</v>
      </c>
      <c r="H542" s="54">
        <v>8350</v>
      </c>
      <c r="I542" s="54">
        <f t="shared" si="30"/>
        <v>0</v>
      </c>
      <c r="J542" s="54">
        <v>8350</v>
      </c>
      <c r="K542" s="55">
        <f t="shared" si="29"/>
        <v>0</v>
      </c>
      <c r="L542" s="55">
        <v>390</v>
      </c>
      <c r="M542" s="55">
        <v>390</v>
      </c>
    </row>
    <row r="543" spans="1:13" ht="15" hidden="1" thickBot="1" x14ac:dyDescent="0.35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8"/>
        <v>14880</v>
      </c>
      <c r="H543" s="54">
        <v>15000</v>
      </c>
      <c r="I543" s="54">
        <f t="shared" si="30"/>
        <v>0</v>
      </c>
      <c r="J543" s="54">
        <v>15000</v>
      </c>
      <c r="K543" s="55">
        <f t="shared" si="29"/>
        <v>0</v>
      </c>
      <c r="L543" s="55">
        <v>120</v>
      </c>
      <c r="M543" s="55">
        <v>120</v>
      </c>
    </row>
    <row r="544" spans="1:13" ht="15" hidden="1" thickBot="1" x14ac:dyDescent="0.35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8"/>
        <v>13800</v>
      </c>
      <c r="H544" s="54">
        <v>13800</v>
      </c>
      <c r="I544" s="54">
        <f t="shared" si="30"/>
        <v>0</v>
      </c>
      <c r="J544" s="54">
        <v>13800</v>
      </c>
      <c r="K544" s="55">
        <f t="shared" si="29"/>
        <v>0</v>
      </c>
      <c r="L544" s="55"/>
      <c r="M544" s="55"/>
    </row>
    <row r="545" spans="1:13" ht="15" hidden="1" thickBot="1" x14ac:dyDescent="0.35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8"/>
        <v>7200</v>
      </c>
      <c r="H545" s="54">
        <v>7200</v>
      </c>
      <c r="I545" s="54">
        <f t="shared" si="30"/>
        <v>0</v>
      </c>
      <c r="J545" s="54">
        <v>7200</v>
      </c>
      <c r="K545" s="55">
        <f t="shared" si="29"/>
        <v>0</v>
      </c>
      <c r="L545" s="55"/>
      <c r="M545" s="55"/>
    </row>
    <row r="546" spans="1:13" ht="15" hidden="1" thickBot="1" x14ac:dyDescent="0.35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8"/>
        <v>5910</v>
      </c>
      <c r="H546" s="54">
        <v>5910</v>
      </c>
      <c r="I546" s="54">
        <f t="shared" si="30"/>
        <v>0</v>
      </c>
      <c r="J546" s="54">
        <v>5910</v>
      </c>
      <c r="K546" s="55">
        <f t="shared" si="29"/>
        <v>0</v>
      </c>
      <c r="L546" s="55"/>
      <c r="M546" s="55"/>
    </row>
    <row r="547" spans="1:13" ht="15" hidden="1" thickBot="1" x14ac:dyDescent="0.35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8"/>
        <v>7800</v>
      </c>
      <c r="H547" s="54">
        <v>7800</v>
      </c>
      <c r="I547" s="54">
        <f t="shared" si="30"/>
        <v>0</v>
      </c>
      <c r="J547" s="54">
        <v>7800</v>
      </c>
      <c r="K547" s="55">
        <f t="shared" si="29"/>
        <v>0</v>
      </c>
      <c r="L547" s="55"/>
      <c r="M547" s="55"/>
    </row>
    <row r="548" spans="1:13" ht="15" hidden="1" thickBot="1" x14ac:dyDescent="0.35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8"/>
        <v>4370</v>
      </c>
      <c r="H548" s="54">
        <v>4670</v>
      </c>
      <c r="I548" s="54">
        <f t="shared" si="30"/>
        <v>0</v>
      </c>
      <c r="J548" s="54">
        <v>4670</v>
      </c>
      <c r="K548" s="55">
        <f t="shared" si="29"/>
        <v>0</v>
      </c>
      <c r="L548" s="55">
        <v>300</v>
      </c>
      <c r="M548" s="55">
        <v>300</v>
      </c>
    </row>
    <row r="549" spans="1:13" ht="15" hidden="1" thickBot="1" x14ac:dyDescent="0.35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8"/>
        <v>20350</v>
      </c>
      <c r="H549" s="54">
        <v>21070</v>
      </c>
      <c r="I549" s="54">
        <f t="shared" si="30"/>
        <v>0</v>
      </c>
      <c r="J549" s="54">
        <v>21070</v>
      </c>
      <c r="K549" s="55">
        <f t="shared" si="29"/>
        <v>0</v>
      </c>
      <c r="L549" s="55">
        <v>720</v>
      </c>
      <c r="M549" s="55">
        <v>720</v>
      </c>
    </row>
    <row r="550" spans="1:13" ht="15" hidden="1" thickBot="1" x14ac:dyDescent="0.35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8"/>
        <v>4303</v>
      </c>
      <c r="H550" s="54">
        <v>4603</v>
      </c>
      <c r="I550" s="54">
        <f t="shared" si="30"/>
        <v>0</v>
      </c>
      <c r="J550" s="54">
        <v>4603</v>
      </c>
      <c r="K550" s="55">
        <f t="shared" si="29"/>
        <v>0</v>
      </c>
      <c r="L550" s="55">
        <v>300</v>
      </c>
      <c r="M550" s="55">
        <v>300</v>
      </c>
    </row>
    <row r="551" spans="1:13" ht="15" hidden="1" thickBot="1" x14ac:dyDescent="0.35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8"/>
        <v>2788</v>
      </c>
      <c r="H551" s="54">
        <v>2788</v>
      </c>
      <c r="I551" s="54">
        <f t="shared" si="30"/>
        <v>0</v>
      </c>
      <c r="J551" s="54">
        <v>2788</v>
      </c>
      <c r="K551" s="55">
        <f t="shared" si="29"/>
        <v>0</v>
      </c>
      <c r="L551" s="55"/>
      <c r="M551" s="55"/>
    </row>
    <row r="552" spans="1:13" ht="15" hidden="1" thickBot="1" x14ac:dyDescent="0.35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8"/>
        <v>7600</v>
      </c>
      <c r="H552" s="54">
        <v>7600</v>
      </c>
      <c r="I552" s="54">
        <f t="shared" si="30"/>
        <v>0</v>
      </c>
      <c r="J552" s="54">
        <v>7600</v>
      </c>
      <c r="K552" s="55">
        <f t="shared" si="29"/>
        <v>0</v>
      </c>
      <c r="L552" s="55"/>
      <c r="M552" s="55"/>
    </row>
    <row r="553" spans="1:13" ht="15" hidden="1" thickBot="1" x14ac:dyDescent="0.35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8"/>
        <v>10803</v>
      </c>
      <c r="H553" s="54">
        <v>10923</v>
      </c>
      <c r="I553" s="54">
        <f t="shared" si="30"/>
        <v>0</v>
      </c>
      <c r="J553" s="54">
        <v>10923</v>
      </c>
      <c r="K553" s="55">
        <f t="shared" si="29"/>
        <v>0</v>
      </c>
      <c r="L553" s="55">
        <v>120</v>
      </c>
      <c r="M553" s="55">
        <v>120</v>
      </c>
    </row>
    <row r="554" spans="1:13" ht="15" hidden="1" thickBot="1" x14ac:dyDescent="0.35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8"/>
        <v>2620</v>
      </c>
      <c r="H554" s="54">
        <v>2860</v>
      </c>
      <c r="I554" s="54">
        <f t="shared" si="30"/>
        <v>0</v>
      </c>
      <c r="J554" s="54">
        <v>2860</v>
      </c>
      <c r="K554" s="55">
        <f t="shared" si="29"/>
        <v>0</v>
      </c>
      <c r="L554" s="55">
        <v>240</v>
      </c>
      <c r="M554" s="55">
        <v>240</v>
      </c>
    </row>
    <row r="555" spans="1:13" ht="15" hidden="1" thickBot="1" x14ac:dyDescent="0.35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8"/>
        <v>4560</v>
      </c>
      <c r="H555" s="54">
        <v>4560</v>
      </c>
      <c r="I555" s="54">
        <f t="shared" si="30"/>
        <v>0</v>
      </c>
      <c r="J555" s="54">
        <v>4560</v>
      </c>
      <c r="K555" s="55">
        <f t="shared" si="29"/>
        <v>0</v>
      </c>
      <c r="L555" s="55"/>
      <c r="M555" s="55"/>
    </row>
    <row r="556" spans="1:13" ht="15" hidden="1" thickBot="1" x14ac:dyDescent="0.35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8"/>
        <v>5172</v>
      </c>
      <c r="H556" s="54">
        <v>6992</v>
      </c>
      <c r="I556" s="54">
        <f t="shared" si="30"/>
        <v>0</v>
      </c>
      <c r="J556" s="54">
        <v>6992</v>
      </c>
      <c r="K556" s="55">
        <f t="shared" si="29"/>
        <v>0</v>
      </c>
      <c r="L556" s="55">
        <v>1820</v>
      </c>
      <c r="M556" s="55">
        <v>1820</v>
      </c>
    </row>
    <row r="557" spans="1:13" ht="15" hidden="1" thickBot="1" x14ac:dyDescent="0.35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8"/>
        <v>16302</v>
      </c>
      <c r="H557" s="54">
        <v>21352</v>
      </c>
      <c r="I557" s="54">
        <f t="shared" si="30"/>
        <v>0</v>
      </c>
      <c r="J557" s="54">
        <v>21352</v>
      </c>
      <c r="K557" s="55">
        <f t="shared" si="29"/>
        <v>0</v>
      </c>
      <c r="L557" s="55">
        <v>5050</v>
      </c>
      <c r="M557" s="55">
        <v>5050</v>
      </c>
    </row>
    <row r="558" spans="1:13" ht="15" hidden="1" thickBot="1" x14ac:dyDescent="0.35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8"/>
        <v>18841</v>
      </c>
      <c r="H558" s="54">
        <v>19261</v>
      </c>
      <c r="I558" s="54">
        <f t="shared" si="30"/>
        <v>0</v>
      </c>
      <c r="J558" s="54">
        <v>19261</v>
      </c>
      <c r="K558" s="55">
        <f t="shared" si="29"/>
        <v>0</v>
      </c>
      <c r="L558" s="55">
        <v>420</v>
      </c>
      <c r="M558" s="55">
        <v>420</v>
      </c>
    </row>
    <row r="559" spans="1:13" ht="15" hidden="1" thickBot="1" x14ac:dyDescent="0.35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8"/>
        <v>1786</v>
      </c>
      <c r="H559" s="54">
        <v>2266</v>
      </c>
      <c r="I559" s="54">
        <f t="shared" si="30"/>
        <v>0</v>
      </c>
      <c r="J559" s="54">
        <v>2266</v>
      </c>
      <c r="K559" s="55">
        <f t="shared" si="29"/>
        <v>0</v>
      </c>
      <c r="L559" s="55">
        <v>480</v>
      </c>
      <c r="M559" s="55">
        <v>480</v>
      </c>
    </row>
    <row r="560" spans="1:13" ht="15" hidden="1" thickBot="1" x14ac:dyDescent="0.35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8"/>
        <v>1826</v>
      </c>
      <c r="H560" s="54">
        <v>2306</v>
      </c>
      <c r="I560" s="54">
        <f t="shared" si="30"/>
        <v>0</v>
      </c>
      <c r="J560" s="54">
        <v>2306</v>
      </c>
      <c r="K560" s="55">
        <f t="shared" si="29"/>
        <v>0</v>
      </c>
      <c r="L560" s="55">
        <v>480</v>
      </c>
      <c r="M560" s="55">
        <v>480</v>
      </c>
    </row>
    <row r="561" spans="1:13" ht="15" hidden="1" thickBot="1" x14ac:dyDescent="0.35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8"/>
        <v>931</v>
      </c>
      <c r="H561" s="54">
        <v>931</v>
      </c>
      <c r="I561" s="54">
        <f t="shared" si="30"/>
        <v>0</v>
      </c>
      <c r="J561" s="54">
        <v>931</v>
      </c>
      <c r="K561" s="55">
        <f t="shared" si="29"/>
        <v>0</v>
      </c>
      <c r="L561" s="55"/>
      <c r="M561" s="55"/>
    </row>
    <row r="562" spans="1:13" ht="15" hidden="1" thickBot="1" x14ac:dyDescent="0.35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8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9"/>
        <v>0</v>
      </c>
      <c r="L562" s="55"/>
      <c r="M562" s="55"/>
    </row>
    <row r="563" spans="1:13" ht="15" hidden="1" thickBot="1" x14ac:dyDescent="0.35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8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9"/>
        <v>0</v>
      </c>
      <c r="L563" s="55"/>
      <c r="M563" s="55"/>
    </row>
    <row r="564" spans="1:13" ht="15" hidden="1" thickBot="1" x14ac:dyDescent="0.35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8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9"/>
        <v>0</v>
      </c>
      <c r="L564" s="55"/>
      <c r="M564" s="55"/>
    </row>
    <row r="565" spans="1:13" ht="15" hidden="1" thickBot="1" x14ac:dyDescent="0.35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8"/>
        <v>1683</v>
      </c>
      <c r="H565" s="54">
        <v>1683</v>
      </c>
      <c r="I565" s="54">
        <f t="shared" si="30"/>
        <v>0</v>
      </c>
      <c r="J565" s="54">
        <v>1683</v>
      </c>
      <c r="K565" s="55">
        <f t="shared" si="29"/>
        <v>0</v>
      </c>
      <c r="L565" s="55"/>
      <c r="M565" s="55"/>
    </row>
    <row r="566" spans="1:13" ht="15" hidden="1" thickBot="1" x14ac:dyDescent="0.35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8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9"/>
        <v>0</v>
      </c>
      <c r="L566" s="55"/>
      <c r="M566" s="55"/>
    </row>
    <row r="567" spans="1:13" ht="15" hidden="1" thickBot="1" x14ac:dyDescent="0.35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8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9"/>
        <v>0</v>
      </c>
      <c r="L567" s="55"/>
      <c r="M567" s="55"/>
    </row>
    <row r="568" spans="1:13" ht="15" hidden="1" thickBot="1" x14ac:dyDescent="0.35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8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9"/>
        <v>0</v>
      </c>
      <c r="L568" s="55">
        <v>510</v>
      </c>
      <c r="M568" s="55">
        <v>510</v>
      </c>
    </row>
    <row r="569" spans="1:13" ht="15" hidden="1" thickBot="1" x14ac:dyDescent="0.35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8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9"/>
        <v>0</v>
      </c>
      <c r="L569" s="55">
        <v>3284</v>
      </c>
      <c r="M569" s="55">
        <v>3284</v>
      </c>
    </row>
    <row r="570" spans="1:13" ht="15" hidden="1" thickBot="1" x14ac:dyDescent="0.35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8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9"/>
        <v>0</v>
      </c>
      <c r="L570" s="55">
        <v>420</v>
      </c>
      <c r="M570" s="55">
        <v>420</v>
      </c>
    </row>
    <row r="571" spans="1:13" ht="15" hidden="1" thickBot="1" x14ac:dyDescent="0.35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8"/>
        <v>30972</v>
      </c>
      <c r="H571" s="54">
        <v>31412</v>
      </c>
      <c r="I571" s="54">
        <f t="shared" ref="I571:I634" si="31">J571-H571</f>
        <v>0</v>
      </c>
      <c r="J571" s="54">
        <v>31412</v>
      </c>
      <c r="K571" s="55">
        <f t="shared" si="29"/>
        <v>0</v>
      </c>
      <c r="L571" s="55">
        <v>440</v>
      </c>
      <c r="M571" s="55">
        <v>440</v>
      </c>
    </row>
    <row r="572" spans="1:13" ht="15" hidden="1" thickBot="1" x14ac:dyDescent="0.35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8"/>
        <v>52762</v>
      </c>
      <c r="H572" s="54">
        <v>55437</v>
      </c>
      <c r="I572" s="54">
        <f t="shared" si="31"/>
        <v>0</v>
      </c>
      <c r="J572" s="54">
        <v>55437</v>
      </c>
      <c r="K572" s="55">
        <f t="shared" si="29"/>
        <v>0</v>
      </c>
      <c r="L572" s="55">
        <v>2675</v>
      </c>
      <c r="M572" s="55">
        <v>2675</v>
      </c>
    </row>
    <row r="573" spans="1:13" ht="15" hidden="1" thickBot="1" x14ac:dyDescent="0.35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8"/>
        <v>9975</v>
      </c>
      <c r="H573" s="54">
        <v>9975</v>
      </c>
      <c r="I573" s="54">
        <f t="shared" si="31"/>
        <v>0</v>
      </c>
      <c r="J573" s="54">
        <v>9975</v>
      </c>
      <c r="K573" s="55">
        <f t="shared" si="29"/>
        <v>0</v>
      </c>
      <c r="L573" s="55"/>
      <c r="M573" s="55"/>
    </row>
    <row r="574" spans="1:13" ht="15" hidden="1" thickBot="1" x14ac:dyDescent="0.35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8"/>
        <v>1710</v>
      </c>
      <c r="H574" s="54">
        <v>1710</v>
      </c>
      <c r="I574" s="54">
        <f t="shared" si="31"/>
        <v>0</v>
      </c>
      <c r="J574" s="54">
        <v>1710</v>
      </c>
      <c r="K574" s="55">
        <f t="shared" si="29"/>
        <v>0</v>
      </c>
      <c r="L574" s="55"/>
      <c r="M574" s="55"/>
    </row>
    <row r="575" spans="1:13" ht="15" hidden="1" thickBot="1" x14ac:dyDescent="0.35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8"/>
        <v>788</v>
      </c>
      <c r="H575" s="54">
        <v>788</v>
      </c>
      <c r="I575" s="54">
        <f t="shared" si="31"/>
        <v>0</v>
      </c>
      <c r="J575" s="54">
        <v>788</v>
      </c>
      <c r="K575" s="55">
        <f t="shared" si="29"/>
        <v>0</v>
      </c>
      <c r="L575" s="55"/>
      <c r="M575" s="55"/>
    </row>
    <row r="576" spans="1:13" ht="15" hidden="1" thickBot="1" x14ac:dyDescent="0.35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8"/>
        <v>1014</v>
      </c>
      <c r="H576" s="54">
        <v>1014</v>
      </c>
      <c r="I576" s="54">
        <f t="shared" si="31"/>
        <v>0</v>
      </c>
      <c r="J576" s="54">
        <v>1014</v>
      </c>
      <c r="K576" s="55">
        <f t="shared" si="29"/>
        <v>0</v>
      </c>
      <c r="L576" s="55"/>
      <c r="M576" s="55"/>
    </row>
    <row r="577" spans="1:13" ht="15" hidden="1" thickBot="1" x14ac:dyDescent="0.35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8"/>
        <v>19060</v>
      </c>
      <c r="H577" s="54">
        <v>19060</v>
      </c>
      <c r="I577" s="54">
        <f t="shared" si="31"/>
        <v>0</v>
      </c>
      <c r="J577" s="54">
        <v>19060</v>
      </c>
      <c r="K577" s="55">
        <f t="shared" si="29"/>
        <v>0</v>
      </c>
      <c r="L577" s="55"/>
      <c r="M577" s="55"/>
    </row>
    <row r="578" spans="1:13" ht="15" hidden="1" thickBot="1" x14ac:dyDescent="0.35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8"/>
        <v>28314.5</v>
      </c>
      <c r="H578" s="54">
        <v>29784.5</v>
      </c>
      <c r="I578" s="54">
        <f t="shared" si="31"/>
        <v>0</v>
      </c>
      <c r="J578" s="54">
        <v>29784.5</v>
      </c>
      <c r="K578" s="55">
        <f t="shared" si="29"/>
        <v>0</v>
      </c>
      <c r="L578" s="55">
        <v>1470</v>
      </c>
      <c r="M578" s="55">
        <v>1470</v>
      </c>
    </row>
    <row r="579" spans="1:13" ht="15" hidden="1" thickBot="1" x14ac:dyDescent="0.35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8"/>
        <v>1539</v>
      </c>
      <c r="H579" s="54">
        <v>1539</v>
      </c>
      <c r="I579" s="54">
        <f t="shared" si="31"/>
        <v>0</v>
      </c>
      <c r="J579" s="54">
        <v>1539</v>
      </c>
      <c r="K579" s="55">
        <f t="shared" si="29"/>
        <v>0</v>
      </c>
      <c r="L579" s="55"/>
      <c r="M579" s="55"/>
    </row>
    <row r="580" spans="1:13" ht="15" hidden="1" thickBot="1" x14ac:dyDescent="0.35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8"/>
        <v>13040</v>
      </c>
      <c r="H580" s="54">
        <v>17320</v>
      </c>
      <c r="I580" s="54">
        <f t="shared" si="31"/>
        <v>0</v>
      </c>
      <c r="J580" s="54">
        <v>17320</v>
      </c>
      <c r="K580" s="55">
        <f t="shared" si="29"/>
        <v>0</v>
      </c>
      <c r="L580" s="55">
        <v>4280</v>
      </c>
      <c r="M580" s="55">
        <v>4280</v>
      </c>
    </row>
    <row r="581" spans="1:13" ht="15" hidden="1" thickBot="1" x14ac:dyDescent="0.35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8"/>
        <v>19156</v>
      </c>
      <c r="H581" s="54">
        <v>19656</v>
      </c>
      <c r="I581" s="54">
        <f t="shared" si="31"/>
        <v>0</v>
      </c>
      <c r="J581" s="54">
        <v>19656</v>
      </c>
      <c r="K581" s="55">
        <f t="shared" si="29"/>
        <v>0</v>
      </c>
      <c r="L581" s="55">
        <v>500</v>
      </c>
      <c r="M581" s="55">
        <v>500</v>
      </c>
    </row>
    <row r="582" spans="1:13" ht="15" hidden="1" thickBot="1" x14ac:dyDescent="0.35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8"/>
        <v>8761</v>
      </c>
      <c r="H582" s="54">
        <v>10501</v>
      </c>
      <c r="I582" s="54">
        <f t="shared" si="31"/>
        <v>0</v>
      </c>
      <c r="J582" s="54">
        <v>10501</v>
      </c>
      <c r="K582" s="55">
        <f t="shared" si="29"/>
        <v>0</v>
      </c>
      <c r="L582" s="55">
        <v>1740</v>
      </c>
      <c r="M582" s="55">
        <v>1740</v>
      </c>
    </row>
    <row r="583" spans="1:13" ht="15" hidden="1" thickBot="1" x14ac:dyDescent="0.35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8"/>
        <v>16840</v>
      </c>
      <c r="H583" s="54">
        <v>17320</v>
      </c>
      <c r="I583" s="54">
        <f t="shared" si="31"/>
        <v>0</v>
      </c>
      <c r="J583" s="54">
        <v>17320</v>
      </c>
      <c r="K583" s="55">
        <f t="shared" si="29"/>
        <v>0</v>
      </c>
      <c r="L583" s="55">
        <v>480</v>
      </c>
      <c r="M583" s="55">
        <v>480</v>
      </c>
    </row>
    <row r="584" spans="1:13" ht="15" hidden="1" thickBot="1" x14ac:dyDescent="0.35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8"/>
        <v>19890</v>
      </c>
      <c r="H584" s="54">
        <v>20680</v>
      </c>
      <c r="I584" s="54">
        <f t="shared" si="31"/>
        <v>0</v>
      </c>
      <c r="J584" s="54">
        <v>20680</v>
      </c>
      <c r="K584" s="55">
        <f t="shared" si="29"/>
        <v>0</v>
      </c>
      <c r="L584" s="55">
        <v>790</v>
      </c>
      <c r="M584" s="55">
        <v>790</v>
      </c>
    </row>
    <row r="585" spans="1:13" ht="15" hidden="1" thickBot="1" x14ac:dyDescent="0.35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8"/>
        <v>14260.25</v>
      </c>
      <c r="H585" s="54">
        <v>14860.25</v>
      </c>
      <c r="I585" s="54">
        <f t="shared" si="31"/>
        <v>0</v>
      </c>
      <c r="J585" s="54">
        <v>14860.25</v>
      </c>
      <c r="K585" s="55">
        <f t="shared" si="29"/>
        <v>0</v>
      </c>
      <c r="L585" s="55">
        <v>600</v>
      </c>
      <c r="M585" s="55">
        <v>600</v>
      </c>
    </row>
    <row r="586" spans="1:13" ht="15" hidden="1" thickBot="1" x14ac:dyDescent="0.35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8"/>
        <v>3919</v>
      </c>
      <c r="H586" s="54">
        <v>4399</v>
      </c>
      <c r="I586" s="54">
        <f t="shared" si="31"/>
        <v>0</v>
      </c>
      <c r="J586" s="54">
        <v>4399</v>
      </c>
      <c r="K586" s="55">
        <f t="shared" si="29"/>
        <v>0</v>
      </c>
      <c r="L586" s="55">
        <v>480</v>
      </c>
      <c r="M586" s="55">
        <v>480</v>
      </c>
    </row>
    <row r="587" spans="1:13" ht="15" hidden="1" thickBot="1" x14ac:dyDescent="0.35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8"/>
        <v>6239</v>
      </c>
      <c r="H587" s="54">
        <v>6479</v>
      </c>
      <c r="I587" s="54">
        <f t="shared" si="31"/>
        <v>0</v>
      </c>
      <c r="J587" s="54">
        <v>6479</v>
      </c>
      <c r="K587" s="55">
        <f t="shared" si="29"/>
        <v>0</v>
      </c>
      <c r="L587" s="55">
        <v>240</v>
      </c>
      <c r="M587" s="55">
        <v>240</v>
      </c>
    </row>
    <row r="588" spans="1:13" ht="15" hidden="1" thickBot="1" x14ac:dyDescent="0.35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8"/>
        <v>7942</v>
      </c>
      <c r="H588" s="54">
        <v>7942</v>
      </c>
      <c r="I588" s="54">
        <f t="shared" si="31"/>
        <v>0</v>
      </c>
      <c r="J588" s="54">
        <v>7942</v>
      </c>
      <c r="K588" s="55">
        <f t="shared" si="29"/>
        <v>0</v>
      </c>
      <c r="L588" s="55"/>
      <c r="M588" s="55"/>
    </row>
    <row r="589" spans="1:13" ht="15" hidden="1" thickBot="1" x14ac:dyDescent="0.35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8"/>
        <v>2727</v>
      </c>
      <c r="H589" s="54">
        <v>2967</v>
      </c>
      <c r="I589" s="54">
        <f t="shared" si="31"/>
        <v>0</v>
      </c>
      <c r="J589" s="54">
        <v>2967</v>
      </c>
      <c r="K589" s="55">
        <f t="shared" si="29"/>
        <v>0</v>
      </c>
      <c r="L589" s="55">
        <v>240</v>
      </c>
      <c r="M589" s="55">
        <v>240</v>
      </c>
    </row>
    <row r="590" spans="1:13" ht="15" hidden="1" thickBot="1" x14ac:dyDescent="0.35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8"/>
        <v>16911</v>
      </c>
      <c r="H590" s="54">
        <v>17271</v>
      </c>
      <c r="I590" s="54">
        <f t="shared" si="31"/>
        <v>0</v>
      </c>
      <c r="J590" s="54">
        <v>17271</v>
      </c>
      <c r="K590" s="55">
        <f t="shared" si="29"/>
        <v>0</v>
      </c>
      <c r="L590" s="55">
        <v>360</v>
      </c>
      <c r="M590" s="55">
        <v>360</v>
      </c>
    </row>
    <row r="591" spans="1:13" ht="15" hidden="1" thickBot="1" x14ac:dyDescent="0.35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8"/>
        <v>21846.6</v>
      </c>
      <c r="H591" s="54">
        <v>22206.6</v>
      </c>
      <c r="I591" s="54">
        <f t="shared" si="31"/>
        <v>0</v>
      </c>
      <c r="J591" s="54">
        <v>22206.6</v>
      </c>
      <c r="K591" s="55">
        <f t="shared" si="29"/>
        <v>0</v>
      </c>
      <c r="L591" s="55">
        <v>360</v>
      </c>
      <c r="M591" s="55">
        <v>360</v>
      </c>
    </row>
    <row r="592" spans="1:13" ht="15" hidden="1" thickBot="1" x14ac:dyDescent="0.35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8"/>
        <v>9097</v>
      </c>
      <c r="H592" s="54">
        <v>9097</v>
      </c>
      <c r="I592" s="54">
        <f t="shared" si="31"/>
        <v>0</v>
      </c>
      <c r="J592" s="54">
        <v>9097</v>
      </c>
      <c r="K592" s="55">
        <f t="shared" si="29"/>
        <v>0</v>
      </c>
      <c r="L592" s="55"/>
      <c r="M592" s="55"/>
    </row>
    <row r="593" spans="1:13" ht="15" hidden="1" thickBot="1" x14ac:dyDescent="0.35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si="28"/>
        <v>16877</v>
      </c>
      <c r="H593" s="54">
        <v>16877</v>
      </c>
      <c r="I593" s="54">
        <f t="shared" si="31"/>
        <v>0</v>
      </c>
      <c r="J593" s="54">
        <v>16877</v>
      </c>
      <c r="K593" s="55">
        <f t="shared" si="29"/>
        <v>0</v>
      </c>
      <c r="L593" s="55"/>
      <c r="M593" s="55"/>
    </row>
    <row r="594" spans="1:13" ht="15" hidden="1" thickBot="1" x14ac:dyDescent="0.35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8"/>
        <v>6679</v>
      </c>
      <c r="H594" s="54">
        <v>6679</v>
      </c>
      <c r="I594" s="54">
        <f t="shared" si="31"/>
        <v>0</v>
      </c>
      <c r="J594" s="54">
        <v>6679</v>
      </c>
      <c r="K594" s="55">
        <f t="shared" si="29"/>
        <v>0</v>
      </c>
      <c r="L594" s="55"/>
      <c r="M594" s="55"/>
    </row>
    <row r="595" spans="1:13" ht="15" hidden="1" thickBot="1" x14ac:dyDescent="0.35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8"/>
        <v>47667</v>
      </c>
      <c r="H595" s="54">
        <v>48987</v>
      </c>
      <c r="I595" s="54">
        <f t="shared" si="31"/>
        <v>0</v>
      </c>
      <c r="J595" s="54">
        <v>48987</v>
      </c>
      <c r="K595" s="55">
        <f t="shared" si="29"/>
        <v>0</v>
      </c>
      <c r="L595" s="55">
        <v>1320</v>
      </c>
      <c r="M595" s="55">
        <v>1320</v>
      </c>
    </row>
    <row r="596" spans="1:13" ht="15" hidden="1" thickBot="1" x14ac:dyDescent="0.35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ref="G596:G659" si="32">H596-M596</f>
        <v>54832</v>
      </c>
      <c r="H596" s="54">
        <v>54832</v>
      </c>
      <c r="I596" s="54">
        <f t="shared" si="31"/>
        <v>0</v>
      </c>
      <c r="J596" s="54">
        <v>54832</v>
      </c>
      <c r="K596" s="55">
        <f t="shared" si="29"/>
        <v>0</v>
      </c>
      <c r="L596" s="55"/>
      <c r="M596" s="55"/>
    </row>
    <row r="597" spans="1:13" ht="15" hidden="1" thickBot="1" x14ac:dyDescent="0.35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32"/>
        <v>28510</v>
      </c>
      <c r="H597" s="54">
        <v>28510</v>
      </c>
      <c r="I597" s="54">
        <f t="shared" si="31"/>
        <v>0</v>
      </c>
      <c r="J597" s="54">
        <v>28510</v>
      </c>
      <c r="K597" s="55">
        <f t="shared" si="29"/>
        <v>0</v>
      </c>
      <c r="L597" s="55"/>
      <c r="M597" s="55"/>
    </row>
    <row r="598" spans="1:13" ht="15" hidden="1" thickBot="1" x14ac:dyDescent="0.35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32"/>
        <v>3848</v>
      </c>
      <c r="H598" s="54">
        <v>3848</v>
      </c>
      <c r="I598" s="54">
        <f t="shared" si="31"/>
        <v>0</v>
      </c>
      <c r="J598" s="54">
        <v>3848</v>
      </c>
      <c r="K598" s="55">
        <f t="shared" ref="K598:K661" si="33">M598-L598</f>
        <v>0</v>
      </c>
      <c r="L598" s="55"/>
      <c r="M598" s="55"/>
    </row>
    <row r="599" spans="1:13" ht="15" hidden="1" thickBot="1" x14ac:dyDescent="0.35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32"/>
        <v>7448</v>
      </c>
      <c r="H599" s="54">
        <v>7448</v>
      </c>
      <c r="I599" s="54">
        <f t="shared" si="31"/>
        <v>0</v>
      </c>
      <c r="J599" s="54">
        <v>7448</v>
      </c>
      <c r="K599" s="55">
        <f t="shared" si="33"/>
        <v>0</v>
      </c>
      <c r="L599" s="55"/>
      <c r="M599" s="55"/>
    </row>
    <row r="600" spans="1:13" ht="15" hidden="1" thickBot="1" x14ac:dyDescent="0.35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32"/>
        <v>9548</v>
      </c>
      <c r="H600" s="54">
        <v>9548</v>
      </c>
      <c r="I600" s="54">
        <f t="shared" si="31"/>
        <v>0</v>
      </c>
      <c r="J600" s="54">
        <v>9548</v>
      </c>
      <c r="K600" s="55">
        <f t="shared" si="33"/>
        <v>0</v>
      </c>
      <c r="L600" s="55"/>
      <c r="M600" s="55"/>
    </row>
    <row r="601" spans="1:13" ht="15" hidden="1" thickBot="1" x14ac:dyDescent="0.35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32"/>
        <v>10035.799999999999</v>
      </c>
      <c r="H601" s="54">
        <v>10035.799999999999</v>
      </c>
      <c r="I601" s="54">
        <f t="shared" si="31"/>
        <v>0</v>
      </c>
      <c r="J601" s="54">
        <v>10035.799999999999</v>
      </c>
      <c r="K601" s="55">
        <f t="shared" si="33"/>
        <v>0</v>
      </c>
      <c r="L601" s="55"/>
      <c r="M601" s="55"/>
    </row>
    <row r="602" spans="1:13" ht="15" hidden="1" thickBot="1" x14ac:dyDescent="0.35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32"/>
        <v>22321</v>
      </c>
      <c r="H602" s="54">
        <v>22321</v>
      </c>
      <c r="I602" s="54">
        <f t="shared" si="31"/>
        <v>0</v>
      </c>
      <c r="J602" s="54">
        <v>22321</v>
      </c>
      <c r="K602" s="55">
        <f t="shared" si="33"/>
        <v>0</v>
      </c>
      <c r="L602" s="55"/>
      <c r="M602" s="55"/>
    </row>
    <row r="603" spans="1:13" ht="15" hidden="1" thickBot="1" x14ac:dyDescent="0.35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32"/>
        <v>12780</v>
      </c>
      <c r="H603" s="54">
        <v>12780</v>
      </c>
      <c r="I603" s="54">
        <f t="shared" si="31"/>
        <v>0</v>
      </c>
      <c r="J603" s="54">
        <v>12780</v>
      </c>
      <c r="K603" s="55">
        <f t="shared" si="33"/>
        <v>0</v>
      </c>
      <c r="L603" s="55"/>
      <c r="M603" s="55"/>
    </row>
    <row r="604" spans="1:13" ht="15" hidden="1" thickBot="1" x14ac:dyDescent="0.35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32"/>
        <v>9684</v>
      </c>
      <c r="H604" s="54">
        <v>9684</v>
      </c>
      <c r="I604" s="54">
        <f t="shared" si="31"/>
        <v>0</v>
      </c>
      <c r="J604" s="54">
        <v>9684</v>
      </c>
      <c r="K604" s="55">
        <f t="shared" si="33"/>
        <v>0</v>
      </c>
      <c r="L604" s="55"/>
      <c r="M604" s="55"/>
    </row>
    <row r="605" spans="1:13" ht="15" hidden="1" thickBot="1" x14ac:dyDescent="0.35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32"/>
        <v>19120</v>
      </c>
      <c r="H605" s="54">
        <v>19120</v>
      </c>
      <c r="I605" s="54">
        <f t="shared" si="31"/>
        <v>0</v>
      </c>
      <c r="J605" s="54">
        <v>19120</v>
      </c>
      <c r="K605" s="55">
        <f t="shared" si="33"/>
        <v>0</v>
      </c>
      <c r="L605" s="55"/>
      <c r="M605" s="55"/>
    </row>
    <row r="606" spans="1:13" ht="15" hidden="1" thickBot="1" x14ac:dyDescent="0.35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32"/>
        <v>51055</v>
      </c>
      <c r="H606" s="54">
        <v>53020</v>
      </c>
      <c r="I606" s="54">
        <f t="shared" si="31"/>
        <v>0</v>
      </c>
      <c r="J606" s="54">
        <v>53020</v>
      </c>
      <c r="K606" s="55">
        <f t="shared" si="33"/>
        <v>0</v>
      </c>
      <c r="L606" s="55">
        <v>1965</v>
      </c>
      <c r="M606" s="55">
        <v>1965</v>
      </c>
    </row>
    <row r="607" spans="1:13" ht="15" hidden="1" thickBot="1" x14ac:dyDescent="0.35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32"/>
        <v>13989</v>
      </c>
      <c r="H607" s="54">
        <v>13989</v>
      </c>
      <c r="I607" s="54">
        <f t="shared" si="31"/>
        <v>0</v>
      </c>
      <c r="J607" s="54">
        <v>13989</v>
      </c>
      <c r="K607" s="55">
        <f t="shared" si="33"/>
        <v>0</v>
      </c>
      <c r="L607" s="55"/>
      <c r="M607" s="55"/>
    </row>
    <row r="608" spans="1:13" ht="15" hidden="1" thickBot="1" x14ac:dyDescent="0.35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32"/>
        <v>49087</v>
      </c>
      <c r="H608" s="54">
        <v>49087</v>
      </c>
      <c r="I608" s="54">
        <f t="shared" si="31"/>
        <v>0</v>
      </c>
      <c r="J608" s="54">
        <v>49087</v>
      </c>
      <c r="K608" s="55">
        <f t="shared" si="33"/>
        <v>0</v>
      </c>
      <c r="L608" s="55"/>
      <c r="M608" s="55"/>
    </row>
    <row r="609" spans="1:13" ht="15" hidden="1" thickBot="1" x14ac:dyDescent="0.35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32"/>
        <v>156836</v>
      </c>
      <c r="H609" s="54">
        <v>156836</v>
      </c>
      <c r="I609" s="54">
        <f t="shared" si="31"/>
        <v>0</v>
      </c>
      <c r="J609" s="54">
        <v>156836</v>
      </c>
      <c r="K609" s="55">
        <f t="shared" si="33"/>
        <v>0</v>
      </c>
      <c r="L609" s="55"/>
      <c r="M609" s="55"/>
    </row>
    <row r="610" spans="1:13" ht="15" hidden="1" thickBot="1" x14ac:dyDescent="0.35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32"/>
        <v>49128</v>
      </c>
      <c r="H610" s="54">
        <v>49128</v>
      </c>
      <c r="I610" s="54">
        <f t="shared" si="31"/>
        <v>0</v>
      </c>
      <c r="J610" s="54">
        <v>49128</v>
      </c>
      <c r="K610" s="55">
        <f t="shared" si="33"/>
        <v>0</v>
      </c>
      <c r="L610" s="55"/>
      <c r="M610" s="55"/>
    </row>
    <row r="611" spans="1:13" ht="15" hidden="1" thickBot="1" x14ac:dyDescent="0.35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32"/>
        <v>6426</v>
      </c>
      <c r="H611" s="54">
        <v>6426</v>
      </c>
      <c r="I611" s="54">
        <f t="shared" si="31"/>
        <v>0</v>
      </c>
      <c r="J611" s="54">
        <v>6426</v>
      </c>
      <c r="K611" s="55">
        <f t="shared" si="33"/>
        <v>0</v>
      </c>
      <c r="L611" s="55"/>
      <c r="M611" s="55"/>
    </row>
    <row r="612" spans="1:13" ht="15" hidden="1" thickBot="1" x14ac:dyDescent="0.35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32"/>
        <v>7780</v>
      </c>
      <c r="H612" s="54">
        <v>7780</v>
      </c>
      <c r="I612" s="54">
        <f t="shared" si="31"/>
        <v>0</v>
      </c>
      <c r="J612" s="54">
        <v>7780</v>
      </c>
      <c r="K612" s="55">
        <f t="shared" si="33"/>
        <v>0</v>
      </c>
      <c r="L612" s="55"/>
      <c r="M612" s="55"/>
    </row>
    <row r="613" spans="1:13" ht="15" hidden="1" thickBot="1" x14ac:dyDescent="0.35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32"/>
        <v>59723</v>
      </c>
      <c r="H613" s="54">
        <v>60203</v>
      </c>
      <c r="I613" s="54">
        <f t="shared" si="31"/>
        <v>0</v>
      </c>
      <c r="J613" s="54">
        <v>60203</v>
      </c>
      <c r="K613" s="55">
        <f t="shared" si="33"/>
        <v>0</v>
      </c>
      <c r="L613" s="55">
        <v>480</v>
      </c>
      <c r="M613" s="55">
        <v>480</v>
      </c>
    </row>
    <row r="614" spans="1:13" ht="15" hidden="1" thickBot="1" x14ac:dyDescent="0.35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32"/>
        <v>11642</v>
      </c>
      <c r="H614" s="54">
        <v>11642</v>
      </c>
      <c r="I614" s="54">
        <f t="shared" si="31"/>
        <v>0</v>
      </c>
      <c r="J614" s="54">
        <v>11642</v>
      </c>
      <c r="K614" s="55">
        <f t="shared" si="33"/>
        <v>0</v>
      </c>
      <c r="L614" s="55"/>
      <c r="M614" s="55"/>
    </row>
    <row r="615" spans="1:13" ht="15" hidden="1" thickBot="1" x14ac:dyDescent="0.35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32"/>
        <v>950</v>
      </c>
      <c r="H615" s="54">
        <v>950</v>
      </c>
      <c r="I615" s="54">
        <f t="shared" si="31"/>
        <v>0</v>
      </c>
      <c r="J615" s="54">
        <v>950</v>
      </c>
      <c r="K615" s="55">
        <f t="shared" si="33"/>
        <v>0</v>
      </c>
      <c r="L615" s="55"/>
      <c r="M615" s="55"/>
    </row>
    <row r="616" spans="1:13" ht="15" hidden="1" thickBot="1" x14ac:dyDescent="0.35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32"/>
        <v>496</v>
      </c>
      <c r="H616" s="54">
        <v>646</v>
      </c>
      <c r="I616" s="54">
        <f t="shared" si="31"/>
        <v>0</v>
      </c>
      <c r="J616" s="54">
        <v>646</v>
      </c>
      <c r="K616" s="55">
        <f t="shared" si="33"/>
        <v>0</v>
      </c>
      <c r="L616" s="55">
        <v>150</v>
      </c>
      <c r="M616" s="55">
        <v>150</v>
      </c>
    </row>
    <row r="617" spans="1:13" ht="15" hidden="1" thickBot="1" x14ac:dyDescent="0.35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32"/>
        <v>69442</v>
      </c>
      <c r="H617" s="54">
        <v>69742</v>
      </c>
      <c r="I617" s="54">
        <f t="shared" si="31"/>
        <v>0</v>
      </c>
      <c r="J617" s="54">
        <v>69742</v>
      </c>
      <c r="K617" s="55">
        <f t="shared" si="33"/>
        <v>0</v>
      </c>
      <c r="L617" s="55">
        <v>300</v>
      </c>
      <c r="M617" s="55">
        <v>300</v>
      </c>
    </row>
    <row r="618" spans="1:13" ht="15" hidden="1" thickBot="1" x14ac:dyDescent="0.35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32"/>
        <v>213</v>
      </c>
      <c r="H618" s="54">
        <v>213</v>
      </c>
      <c r="I618" s="54">
        <f t="shared" si="31"/>
        <v>0</v>
      </c>
      <c r="J618" s="54">
        <v>213</v>
      </c>
      <c r="K618" s="55">
        <f t="shared" si="33"/>
        <v>0</v>
      </c>
      <c r="L618" s="55"/>
      <c r="M618" s="55"/>
    </row>
    <row r="619" spans="1:13" ht="15" hidden="1" thickBot="1" x14ac:dyDescent="0.35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32"/>
        <v>10108</v>
      </c>
      <c r="H619" s="54">
        <v>10108</v>
      </c>
      <c r="I619" s="54">
        <f t="shared" si="31"/>
        <v>0</v>
      </c>
      <c r="J619" s="54">
        <v>10108</v>
      </c>
      <c r="K619" s="55">
        <f t="shared" si="33"/>
        <v>0</v>
      </c>
      <c r="L619" s="55"/>
      <c r="M619" s="55"/>
    </row>
    <row r="620" spans="1:13" ht="15" hidden="1" thickBot="1" x14ac:dyDescent="0.35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32"/>
        <v>3960</v>
      </c>
      <c r="H620" s="54">
        <v>3960</v>
      </c>
      <c r="I620" s="54">
        <f t="shared" si="31"/>
        <v>0</v>
      </c>
      <c r="J620" s="54">
        <v>3960</v>
      </c>
      <c r="K620" s="55">
        <f t="shared" si="33"/>
        <v>0</v>
      </c>
      <c r="L620" s="55"/>
      <c r="M620" s="55"/>
    </row>
    <row r="621" spans="1:13" ht="15" hidden="1" thickBot="1" x14ac:dyDescent="0.35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32"/>
        <v>7110</v>
      </c>
      <c r="H621" s="54">
        <v>7110</v>
      </c>
      <c r="I621" s="54">
        <f t="shared" si="31"/>
        <v>0</v>
      </c>
      <c r="J621" s="54">
        <v>7110</v>
      </c>
      <c r="K621" s="55">
        <f t="shared" si="33"/>
        <v>0</v>
      </c>
      <c r="L621" s="55"/>
      <c r="M621" s="55"/>
    </row>
    <row r="622" spans="1:13" ht="15" hidden="1" thickBot="1" x14ac:dyDescent="0.35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32"/>
        <v>5400</v>
      </c>
      <c r="H622" s="54">
        <v>5400</v>
      </c>
      <c r="I622" s="54">
        <f t="shared" si="31"/>
        <v>0</v>
      </c>
      <c r="J622" s="54">
        <v>5400</v>
      </c>
      <c r="K622" s="55">
        <f t="shared" si="33"/>
        <v>0</v>
      </c>
      <c r="L622" s="55"/>
      <c r="M622" s="55"/>
    </row>
    <row r="623" spans="1:13" ht="15" hidden="1" thickBot="1" x14ac:dyDescent="0.35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32"/>
        <v>5400</v>
      </c>
      <c r="H623" s="54">
        <v>5400</v>
      </c>
      <c r="I623" s="54">
        <f t="shared" si="31"/>
        <v>0</v>
      </c>
      <c r="J623" s="54">
        <v>5400</v>
      </c>
      <c r="K623" s="55">
        <f t="shared" si="33"/>
        <v>0</v>
      </c>
      <c r="L623" s="55"/>
      <c r="M623" s="55"/>
    </row>
    <row r="624" spans="1:13" ht="15" hidden="1" thickBot="1" x14ac:dyDescent="0.35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32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3"/>
        <v>0</v>
      </c>
      <c r="L624" s="55"/>
      <c r="M624" s="55"/>
    </row>
    <row r="625" spans="1:13" ht="15" hidden="1" thickBot="1" x14ac:dyDescent="0.35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32"/>
        <v>144000</v>
      </c>
      <c r="H625" s="54">
        <v>144000</v>
      </c>
      <c r="I625" s="54">
        <f t="shared" ref="I625" si="34">J625-H625</f>
        <v>0</v>
      </c>
      <c r="J625" s="54">
        <v>144000</v>
      </c>
      <c r="K625" s="55">
        <f t="shared" si="33"/>
        <v>0</v>
      </c>
      <c r="L625" s="55"/>
      <c r="M625" s="55"/>
    </row>
    <row r="626" spans="1:13" ht="15" hidden="1" thickBot="1" x14ac:dyDescent="0.35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32"/>
        <v>12635</v>
      </c>
      <c r="H626" s="54">
        <v>12635</v>
      </c>
      <c r="I626" s="54">
        <f t="shared" si="31"/>
        <v>0</v>
      </c>
      <c r="J626" s="54">
        <v>12635</v>
      </c>
      <c r="K626" s="55">
        <f t="shared" si="33"/>
        <v>0</v>
      </c>
      <c r="L626" s="55"/>
      <c r="M626" s="55"/>
    </row>
    <row r="627" spans="1:13" ht="15" hidden="1" thickBot="1" x14ac:dyDescent="0.35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32"/>
        <v>20306</v>
      </c>
      <c r="H627" s="54">
        <v>20306</v>
      </c>
      <c r="I627" s="54">
        <f t="shared" si="31"/>
        <v>0</v>
      </c>
      <c r="J627" s="54">
        <v>20306</v>
      </c>
      <c r="K627" s="55">
        <f t="shared" si="33"/>
        <v>0</v>
      </c>
      <c r="L627" s="55"/>
      <c r="M627" s="55"/>
    </row>
    <row r="628" spans="1:13" ht="15" hidden="1" thickBot="1" x14ac:dyDescent="0.35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32"/>
        <v>60042</v>
      </c>
      <c r="H628" s="54">
        <v>60042</v>
      </c>
      <c r="I628" s="54">
        <f t="shared" si="31"/>
        <v>0</v>
      </c>
      <c r="J628" s="54">
        <v>60042</v>
      </c>
      <c r="K628" s="55">
        <f t="shared" si="33"/>
        <v>0</v>
      </c>
      <c r="L628" s="55"/>
      <c r="M628" s="55"/>
    </row>
    <row r="629" spans="1:13" ht="15" hidden="1" thickBot="1" x14ac:dyDescent="0.35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32"/>
        <v>43700.5</v>
      </c>
      <c r="H629" s="54">
        <v>44260.5</v>
      </c>
      <c r="I629" s="54">
        <f t="shared" si="31"/>
        <v>0</v>
      </c>
      <c r="J629" s="54">
        <v>44260.5</v>
      </c>
      <c r="K629" s="55">
        <f t="shared" si="33"/>
        <v>0</v>
      </c>
      <c r="L629" s="55">
        <v>560</v>
      </c>
      <c r="M629" s="55">
        <v>560</v>
      </c>
    </row>
    <row r="630" spans="1:13" ht="15" hidden="1" thickBot="1" x14ac:dyDescent="0.35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32"/>
        <v>44095</v>
      </c>
      <c r="H630" s="54">
        <v>45275</v>
      </c>
      <c r="I630" s="54">
        <f t="shared" si="31"/>
        <v>0</v>
      </c>
      <c r="J630" s="54">
        <v>45275</v>
      </c>
      <c r="K630" s="55">
        <f t="shared" si="33"/>
        <v>0</v>
      </c>
      <c r="L630" s="55">
        <v>1180</v>
      </c>
      <c r="M630" s="55">
        <v>1180</v>
      </c>
    </row>
    <row r="631" spans="1:13" ht="15" hidden="1" thickBot="1" x14ac:dyDescent="0.35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32"/>
        <v>9711</v>
      </c>
      <c r="H631" s="54">
        <v>9711</v>
      </c>
      <c r="I631" s="54">
        <f t="shared" si="31"/>
        <v>0</v>
      </c>
      <c r="J631" s="54">
        <v>9711</v>
      </c>
      <c r="K631" s="55">
        <f t="shared" si="33"/>
        <v>0</v>
      </c>
      <c r="L631" s="55"/>
      <c r="M631" s="55"/>
    </row>
    <row r="632" spans="1:13" ht="15" hidden="1" thickBot="1" x14ac:dyDescent="0.35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32"/>
        <v>13744.5</v>
      </c>
      <c r="H632" s="54">
        <v>14944.5</v>
      </c>
      <c r="I632" s="54">
        <f t="shared" si="31"/>
        <v>0</v>
      </c>
      <c r="J632" s="54">
        <v>14944.5</v>
      </c>
      <c r="K632" s="55">
        <f t="shared" si="33"/>
        <v>0</v>
      </c>
      <c r="L632" s="55">
        <v>1200</v>
      </c>
      <c r="M632" s="55">
        <v>1200</v>
      </c>
    </row>
    <row r="633" spans="1:13" ht="15" hidden="1" thickBot="1" x14ac:dyDescent="0.35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32"/>
        <v>8706</v>
      </c>
      <c r="H633" s="54">
        <v>8706</v>
      </c>
      <c r="I633" s="54">
        <f t="shared" si="31"/>
        <v>0</v>
      </c>
      <c r="J633" s="54">
        <v>8706</v>
      </c>
      <c r="K633" s="55">
        <f t="shared" si="33"/>
        <v>0</v>
      </c>
      <c r="L633" s="55"/>
      <c r="M633" s="55"/>
    </row>
    <row r="634" spans="1:13" ht="15" hidden="1" thickBot="1" x14ac:dyDescent="0.35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32"/>
        <v>8706</v>
      </c>
      <c r="H634" s="54">
        <v>8706</v>
      </c>
      <c r="I634" s="54">
        <f t="shared" si="31"/>
        <v>0</v>
      </c>
      <c r="J634" s="54">
        <v>8706</v>
      </c>
      <c r="K634" s="55">
        <f t="shared" si="33"/>
        <v>0</v>
      </c>
      <c r="L634" s="55"/>
      <c r="M634" s="55"/>
    </row>
    <row r="635" spans="1:13" ht="15" hidden="1" thickBot="1" x14ac:dyDescent="0.35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32"/>
        <v>5520</v>
      </c>
      <c r="H635" s="54">
        <v>5520</v>
      </c>
      <c r="I635" s="54">
        <f t="shared" ref="I635:I674" si="35">J635-H635</f>
        <v>0</v>
      </c>
      <c r="J635" s="54">
        <v>5520</v>
      </c>
      <c r="K635" s="55">
        <f t="shared" si="33"/>
        <v>0</v>
      </c>
      <c r="L635" s="55"/>
      <c r="M635" s="55"/>
    </row>
    <row r="636" spans="1:13" ht="15" hidden="1" thickBot="1" x14ac:dyDescent="0.35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32"/>
        <v>9208</v>
      </c>
      <c r="H636" s="54">
        <v>9208</v>
      </c>
      <c r="I636" s="54">
        <f t="shared" si="35"/>
        <v>0</v>
      </c>
      <c r="J636" s="54">
        <v>9208</v>
      </c>
      <c r="K636" s="55">
        <f t="shared" si="33"/>
        <v>0</v>
      </c>
      <c r="L636" s="55"/>
      <c r="M636" s="55"/>
    </row>
    <row r="637" spans="1:13" ht="15" hidden="1" thickBot="1" x14ac:dyDescent="0.35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32"/>
        <v>6254</v>
      </c>
      <c r="H637" s="54">
        <v>6254</v>
      </c>
      <c r="I637" s="54">
        <f t="shared" si="35"/>
        <v>0</v>
      </c>
      <c r="J637" s="54">
        <v>6254</v>
      </c>
      <c r="K637" s="55">
        <f t="shared" si="33"/>
        <v>0</v>
      </c>
      <c r="L637" s="55"/>
      <c r="M637" s="55"/>
    </row>
    <row r="638" spans="1:13" ht="15" hidden="1" thickBot="1" x14ac:dyDescent="0.35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32"/>
        <v>21878</v>
      </c>
      <c r="H638" s="54">
        <v>23318</v>
      </c>
      <c r="I638" s="54">
        <f t="shared" si="35"/>
        <v>0</v>
      </c>
      <c r="J638" s="54">
        <v>23318</v>
      </c>
      <c r="K638" s="55">
        <f t="shared" si="33"/>
        <v>0</v>
      </c>
      <c r="L638" s="55">
        <v>1440</v>
      </c>
      <c r="M638" s="55">
        <v>1440</v>
      </c>
    </row>
    <row r="639" spans="1:13" ht="15" hidden="1" thickBot="1" x14ac:dyDescent="0.35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32"/>
        <v>25935</v>
      </c>
      <c r="H639" s="54">
        <v>25935</v>
      </c>
      <c r="I639" s="54">
        <f t="shared" si="35"/>
        <v>0</v>
      </c>
      <c r="J639" s="54">
        <v>25935</v>
      </c>
      <c r="K639" s="55">
        <f t="shared" si="33"/>
        <v>0</v>
      </c>
      <c r="L639" s="55"/>
      <c r="M639" s="55"/>
    </row>
    <row r="640" spans="1:13" ht="15" hidden="1" thickBot="1" x14ac:dyDescent="0.35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32"/>
        <v>3402</v>
      </c>
      <c r="H640" s="54">
        <v>3402</v>
      </c>
      <c r="I640" s="54">
        <f t="shared" si="35"/>
        <v>0</v>
      </c>
      <c r="J640" s="54">
        <v>3402</v>
      </c>
      <c r="K640" s="55">
        <f t="shared" si="33"/>
        <v>0</v>
      </c>
      <c r="L640" s="55"/>
      <c r="M640" s="55"/>
    </row>
    <row r="641" spans="1:13" ht="15" hidden="1" thickBot="1" x14ac:dyDescent="0.35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32"/>
        <v>3735</v>
      </c>
      <c r="H641" s="54">
        <v>4035</v>
      </c>
      <c r="I641" s="54">
        <f t="shared" si="35"/>
        <v>0</v>
      </c>
      <c r="J641" s="54">
        <v>4035</v>
      </c>
      <c r="K641" s="55">
        <f t="shared" si="33"/>
        <v>0</v>
      </c>
      <c r="L641" s="55">
        <v>300</v>
      </c>
      <c r="M641" s="55">
        <v>300</v>
      </c>
    </row>
    <row r="642" spans="1:13" ht="15" hidden="1" thickBot="1" x14ac:dyDescent="0.35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32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3"/>
        <v>0</v>
      </c>
      <c r="L642" s="55">
        <v>240</v>
      </c>
      <c r="M642" s="55">
        <v>240</v>
      </c>
    </row>
    <row r="643" spans="1:13" ht="15" hidden="1" thickBot="1" x14ac:dyDescent="0.35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32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3"/>
        <v>0</v>
      </c>
      <c r="L643" s="55">
        <v>480</v>
      </c>
      <c r="M643" s="55">
        <v>480</v>
      </c>
    </row>
    <row r="644" spans="1:13" ht="15" hidden="1" thickBot="1" x14ac:dyDescent="0.35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32"/>
        <v>18819</v>
      </c>
      <c r="H644" s="54">
        <v>19389</v>
      </c>
      <c r="I644" s="54">
        <f t="shared" si="35"/>
        <v>0</v>
      </c>
      <c r="J644" s="54">
        <v>19389</v>
      </c>
      <c r="K644" s="55">
        <f t="shared" si="33"/>
        <v>0</v>
      </c>
      <c r="L644" s="55">
        <v>570</v>
      </c>
      <c r="M644" s="55">
        <v>570</v>
      </c>
    </row>
    <row r="645" spans="1:13" ht="15" hidden="1" thickBot="1" x14ac:dyDescent="0.35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32"/>
        <v>7020</v>
      </c>
      <c r="H645" s="54">
        <v>7020</v>
      </c>
      <c r="I645" s="54">
        <f t="shared" si="35"/>
        <v>0</v>
      </c>
      <c r="J645" s="54">
        <v>7020</v>
      </c>
      <c r="K645" s="55">
        <f t="shared" si="33"/>
        <v>0</v>
      </c>
      <c r="L645" s="55">
        <v>0</v>
      </c>
      <c r="M645" s="55">
        <v>0</v>
      </c>
    </row>
    <row r="646" spans="1:13" ht="15" hidden="1" thickBot="1" x14ac:dyDescent="0.35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32"/>
        <v>10080</v>
      </c>
      <c r="H646" s="54">
        <v>10080</v>
      </c>
      <c r="I646" s="54">
        <f t="shared" si="35"/>
        <v>0</v>
      </c>
      <c r="J646" s="54">
        <v>10080</v>
      </c>
      <c r="K646" s="55">
        <f t="shared" si="33"/>
        <v>0</v>
      </c>
      <c r="L646" s="55">
        <v>0</v>
      </c>
      <c r="M646" s="55">
        <v>0</v>
      </c>
    </row>
    <row r="647" spans="1:13" ht="15" hidden="1" thickBot="1" x14ac:dyDescent="0.35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32"/>
        <v>8848</v>
      </c>
      <c r="H647" s="54">
        <v>9348</v>
      </c>
      <c r="I647" s="54">
        <f t="shared" si="35"/>
        <v>0</v>
      </c>
      <c r="J647" s="54">
        <v>9348</v>
      </c>
      <c r="K647" s="55">
        <f t="shared" si="33"/>
        <v>0</v>
      </c>
      <c r="L647" s="55">
        <v>500</v>
      </c>
      <c r="M647" s="55">
        <v>500</v>
      </c>
    </row>
    <row r="648" spans="1:13" ht="15" hidden="1" thickBot="1" x14ac:dyDescent="0.35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32"/>
        <v>25272</v>
      </c>
      <c r="H648" s="54">
        <v>25272</v>
      </c>
      <c r="I648" s="54">
        <f t="shared" si="35"/>
        <v>0</v>
      </c>
      <c r="J648" s="67">
        <v>25272</v>
      </c>
      <c r="K648" s="55">
        <f t="shared" si="33"/>
        <v>0</v>
      </c>
      <c r="L648" s="70"/>
      <c r="M648" s="55"/>
    </row>
    <row r="649" spans="1:13" ht="15" hidden="1" thickBot="1" x14ac:dyDescent="0.35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32"/>
        <v>35576</v>
      </c>
      <c r="H649" s="54">
        <v>35876</v>
      </c>
      <c r="I649" s="54">
        <f t="shared" si="35"/>
        <v>0</v>
      </c>
      <c r="J649" s="54">
        <v>35876</v>
      </c>
      <c r="K649" s="55">
        <f t="shared" si="33"/>
        <v>0</v>
      </c>
      <c r="L649" s="55">
        <v>300</v>
      </c>
      <c r="M649" s="55">
        <v>300</v>
      </c>
    </row>
    <row r="650" spans="1:13" ht="15" hidden="1" thickBot="1" x14ac:dyDescent="0.35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32"/>
        <v>3346</v>
      </c>
      <c r="H650" s="54">
        <v>3346</v>
      </c>
      <c r="I650" s="54">
        <f t="shared" si="35"/>
        <v>0</v>
      </c>
      <c r="J650" s="54">
        <v>3346</v>
      </c>
      <c r="K650" s="55">
        <f t="shared" si="33"/>
        <v>0</v>
      </c>
      <c r="L650" s="55"/>
      <c r="M650" s="55"/>
    </row>
    <row r="651" spans="1:13" ht="15" hidden="1" thickBot="1" x14ac:dyDescent="0.35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32"/>
        <v>3650</v>
      </c>
      <c r="H651" s="54">
        <v>3800</v>
      </c>
      <c r="I651" s="54">
        <f t="shared" si="35"/>
        <v>0</v>
      </c>
      <c r="J651" s="54">
        <v>3800</v>
      </c>
      <c r="K651" s="55">
        <f t="shared" si="33"/>
        <v>0</v>
      </c>
      <c r="L651" s="55">
        <v>150</v>
      </c>
      <c r="M651" s="55">
        <v>150</v>
      </c>
    </row>
    <row r="652" spans="1:13" ht="15" hidden="1" thickBot="1" x14ac:dyDescent="0.35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32"/>
        <v>21112</v>
      </c>
      <c r="H652" s="54">
        <v>21362</v>
      </c>
      <c r="I652" s="54">
        <f t="shared" si="35"/>
        <v>0</v>
      </c>
      <c r="J652" s="54">
        <v>21362</v>
      </c>
      <c r="K652" s="55">
        <f t="shared" si="33"/>
        <v>0</v>
      </c>
      <c r="L652" s="55">
        <v>250</v>
      </c>
      <c r="M652" s="55">
        <v>250</v>
      </c>
    </row>
    <row r="653" spans="1:13" ht="15" hidden="1" thickBot="1" x14ac:dyDescent="0.35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32"/>
        <v>5593</v>
      </c>
      <c r="H653" s="54">
        <v>5593</v>
      </c>
      <c r="I653" s="54">
        <f t="shared" si="35"/>
        <v>0</v>
      </c>
      <c r="J653" s="54">
        <v>5593</v>
      </c>
      <c r="K653" s="55">
        <f t="shared" si="33"/>
        <v>0</v>
      </c>
      <c r="L653" s="55"/>
      <c r="M653" s="55"/>
    </row>
    <row r="654" spans="1:13" ht="15" hidden="1" thickBot="1" x14ac:dyDescent="0.35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32"/>
        <v>3011</v>
      </c>
      <c r="H654" s="54">
        <v>3011</v>
      </c>
      <c r="I654" s="54">
        <f t="shared" si="35"/>
        <v>0</v>
      </c>
      <c r="J654" s="54">
        <v>3011</v>
      </c>
      <c r="K654" s="55">
        <f t="shared" si="33"/>
        <v>0</v>
      </c>
      <c r="L654" s="55"/>
      <c r="M654" s="55"/>
    </row>
    <row r="655" spans="1:13" ht="15" hidden="1" thickBot="1" x14ac:dyDescent="0.35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32"/>
        <v>4901</v>
      </c>
      <c r="H655" s="54">
        <v>4901</v>
      </c>
      <c r="I655" s="54">
        <f t="shared" si="35"/>
        <v>0</v>
      </c>
      <c r="J655" s="54">
        <v>4901</v>
      </c>
      <c r="K655" s="55">
        <f t="shared" si="33"/>
        <v>0</v>
      </c>
      <c r="L655" s="55"/>
      <c r="M655" s="55"/>
    </row>
    <row r="656" spans="1:13" ht="15" hidden="1" thickBot="1" x14ac:dyDescent="0.35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32"/>
        <v>3948</v>
      </c>
      <c r="H656" s="54">
        <v>3948</v>
      </c>
      <c r="I656" s="54">
        <f t="shared" si="35"/>
        <v>0</v>
      </c>
      <c r="J656" s="54">
        <v>3948</v>
      </c>
      <c r="K656" s="55">
        <f t="shared" si="33"/>
        <v>0</v>
      </c>
      <c r="L656" s="55"/>
      <c r="M656" s="55"/>
    </row>
    <row r="657" spans="1:13" ht="15" hidden="1" thickBot="1" x14ac:dyDescent="0.35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si="32"/>
        <v>9113</v>
      </c>
      <c r="H657" s="54">
        <v>9113</v>
      </c>
      <c r="I657" s="54">
        <f t="shared" si="35"/>
        <v>0</v>
      </c>
      <c r="J657" s="54">
        <v>9113</v>
      </c>
      <c r="K657" s="55">
        <f t="shared" si="33"/>
        <v>0</v>
      </c>
      <c r="L657" s="55"/>
      <c r="M657" s="55"/>
    </row>
    <row r="658" spans="1:13" ht="15" hidden="1" thickBot="1" x14ac:dyDescent="0.35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2"/>
        <v>7356</v>
      </c>
      <c r="H658" s="54">
        <v>7716</v>
      </c>
      <c r="I658" s="54">
        <f t="shared" si="35"/>
        <v>0</v>
      </c>
      <c r="J658" s="54">
        <v>7716</v>
      </c>
      <c r="K658" s="55">
        <f t="shared" si="33"/>
        <v>0</v>
      </c>
      <c r="L658" s="55">
        <v>360</v>
      </c>
      <c r="M658" s="55">
        <v>360</v>
      </c>
    </row>
    <row r="659" spans="1:13" ht="15" hidden="1" thickBot="1" x14ac:dyDescent="0.35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2"/>
        <v>6783</v>
      </c>
      <c r="H659" s="54">
        <v>6783</v>
      </c>
      <c r="I659" s="54">
        <f t="shared" si="35"/>
        <v>0</v>
      </c>
      <c r="J659" s="54">
        <v>6783</v>
      </c>
      <c r="K659" s="55">
        <f t="shared" si="33"/>
        <v>0</v>
      </c>
      <c r="L659" s="55"/>
      <c r="M659" s="55"/>
    </row>
    <row r="660" spans="1:13" ht="15" hidden="1" thickBot="1" x14ac:dyDescent="0.35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ref="G660:G679" si="36">H660-M660</f>
        <v>16662</v>
      </c>
      <c r="H660" s="54">
        <v>16662</v>
      </c>
      <c r="I660" s="54">
        <f t="shared" si="35"/>
        <v>0</v>
      </c>
      <c r="J660" s="54">
        <v>16662</v>
      </c>
      <c r="K660" s="55">
        <f t="shared" si="33"/>
        <v>0</v>
      </c>
      <c r="L660" s="55"/>
      <c r="M660" s="55"/>
    </row>
    <row r="661" spans="1:13" ht="15" hidden="1" thickBot="1" x14ac:dyDescent="0.35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6"/>
        <v>25940</v>
      </c>
      <c r="H661" s="54">
        <v>25940</v>
      </c>
      <c r="I661" s="54">
        <f t="shared" si="35"/>
        <v>0</v>
      </c>
      <c r="J661" s="54">
        <v>25940</v>
      </c>
      <c r="K661" s="55">
        <f t="shared" si="33"/>
        <v>0</v>
      </c>
      <c r="L661" s="55"/>
      <c r="M661" s="55"/>
    </row>
    <row r="662" spans="1:13" ht="15" hidden="1" thickBot="1" x14ac:dyDescent="0.35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6"/>
        <v>6992</v>
      </c>
      <c r="H662" s="54">
        <v>6992</v>
      </c>
      <c r="I662" s="54">
        <f t="shared" si="35"/>
        <v>0</v>
      </c>
      <c r="J662" s="54">
        <v>6992</v>
      </c>
      <c r="K662" s="55">
        <f t="shared" ref="K662:K681" si="37">M662-L662</f>
        <v>0</v>
      </c>
      <c r="L662" s="55"/>
      <c r="M662" s="55"/>
    </row>
    <row r="663" spans="1:13" ht="15" hidden="1" thickBot="1" x14ac:dyDescent="0.35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6"/>
        <v>6482</v>
      </c>
      <c r="H663" s="54">
        <v>6992</v>
      </c>
      <c r="I663" s="54">
        <f t="shared" si="35"/>
        <v>0</v>
      </c>
      <c r="J663" s="54">
        <v>6992</v>
      </c>
      <c r="K663" s="55">
        <f t="shared" si="37"/>
        <v>0</v>
      </c>
      <c r="L663" s="55">
        <v>510</v>
      </c>
      <c r="M663" s="55">
        <v>510</v>
      </c>
    </row>
    <row r="664" spans="1:13" ht="15" hidden="1" thickBot="1" x14ac:dyDescent="0.35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6"/>
        <v>41295</v>
      </c>
      <c r="H664" s="54">
        <v>43475</v>
      </c>
      <c r="I664" s="54">
        <f t="shared" si="35"/>
        <v>0</v>
      </c>
      <c r="J664" s="54">
        <v>43475</v>
      </c>
      <c r="K664" s="55">
        <f t="shared" si="37"/>
        <v>0</v>
      </c>
      <c r="L664" s="55">
        <v>2180</v>
      </c>
      <c r="M664" s="55">
        <v>2180</v>
      </c>
    </row>
    <row r="665" spans="1:13" ht="15" hidden="1" thickBot="1" x14ac:dyDescent="0.35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6"/>
        <v>37715</v>
      </c>
      <c r="H665" s="54">
        <v>38915</v>
      </c>
      <c r="I665" s="54">
        <f t="shared" si="35"/>
        <v>0</v>
      </c>
      <c r="J665" s="54">
        <v>38915</v>
      </c>
      <c r="K665" s="55">
        <f t="shared" si="37"/>
        <v>0</v>
      </c>
      <c r="L665" s="55">
        <v>1200</v>
      </c>
      <c r="M665" s="55">
        <v>1200</v>
      </c>
    </row>
    <row r="666" spans="1:13" ht="15" hidden="1" thickBot="1" x14ac:dyDescent="0.35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6"/>
        <v>2280</v>
      </c>
      <c r="H666" s="54">
        <v>2280</v>
      </c>
      <c r="I666" s="54">
        <f t="shared" si="35"/>
        <v>0</v>
      </c>
      <c r="J666" s="54">
        <v>2280</v>
      </c>
      <c r="K666" s="55">
        <f t="shared" si="37"/>
        <v>0</v>
      </c>
      <c r="L666" s="55"/>
      <c r="M666" s="55"/>
    </row>
    <row r="667" spans="1:13" ht="15" hidden="1" thickBot="1" x14ac:dyDescent="0.35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6"/>
        <v>10800</v>
      </c>
      <c r="H667" s="54">
        <v>10800</v>
      </c>
      <c r="I667" s="54">
        <f t="shared" si="35"/>
        <v>0</v>
      </c>
      <c r="J667" s="54">
        <v>10800</v>
      </c>
      <c r="K667" s="55">
        <f t="shared" si="37"/>
        <v>0</v>
      </c>
      <c r="L667" s="55">
        <v>0</v>
      </c>
      <c r="M667" s="55">
        <v>0</v>
      </c>
    </row>
    <row r="668" spans="1:13" ht="15" hidden="1" thickBot="1" x14ac:dyDescent="0.35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6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7"/>
        <v>0</v>
      </c>
      <c r="L668" s="55">
        <v>1450</v>
      </c>
      <c r="M668" s="55">
        <v>1450</v>
      </c>
    </row>
    <row r="669" spans="1:13" ht="15" hidden="1" thickBot="1" x14ac:dyDescent="0.35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6"/>
        <v>22206.6</v>
      </c>
      <c r="H669" s="54">
        <v>22706.6</v>
      </c>
      <c r="I669" s="54">
        <f t="shared" ref="I669:I672" si="38">J669-H669</f>
        <v>0</v>
      </c>
      <c r="J669" s="54">
        <v>22706.6</v>
      </c>
      <c r="K669" s="55">
        <f t="shared" si="37"/>
        <v>0</v>
      </c>
      <c r="L669" s="55">
        <v>500</v>
      </c>
      <c r="M669" s="55">
        <v>500</v>
      </c>
    </row>
    <row r="670" spans="1:13" ht="15" hidden="1" thickBot="1" x14ac:dyDescent="0.35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6"/>
        <v>165170.29999999999</v>
      </c>
      <c r="H670" s="54">
        <v>165170.29999999999</v>
      </c>
      <c r="I670" s="54">
        <f t="shared" si="38"/>
        <v>0</v>
      </c>
      <c r="J670" s="54">
        <v>165170.29999999999</v>
      </c>
      <c r="K670" s="55">
        <f t="shared" si="37"/>
        <v>0</v>
      </c>
      <c r="L670" s="55">
        <v>0</v>
      </c>
      <c r="M670" s="55">
        <v>0</v>
      </c>
    </row>
    <row r="671" spans="1:13" ht="15" hidden="1" thickBot="1" x14ac:dyDescent="0.35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6"/>
        <v>181675.6</v>
      </c>
      <c r="H671" s="54">
        <v>182675.6</v>
      </c>
      <c r="I671" s="54">
        <f t="shared" si="38"/>
        <v>0</v>
      </c>
      <c r="J671" s="54">
        <v>182675.6</v>
      </c>
      <c r="K671" s="55">
        <f t="shared" si="37"/>
        <v>0</v>
      </c>
      <c r="L671" s="55">
        <v>1000</v>
      </c>
      <c r="M671" s="55">
        <v>1000</v>
      </c>
    </row>
    <row r="672" spans="1:13" ht="15" hidden="1" thickBot="1" x14ac:dyDescent="0.35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6"/>
        <v>0</v>
      </c>
      <c r="H672" s="54">
        <v>0</v>
      </c>
      <c r="I672" s="54">
        <f t="shared" si="38"/>
        <v>0</v>
      </c>
      <c r="J672" s="54">
        <v>0</v>
      </c>
      <c r="K672" s="55">
        <f t="shared" si="37"/>
        <v>0</v>
      </c>
      <c r="L672" s="55">
        <v>0</v>
      </c>
      <c r="M672" s="55">
        <v>0</v>
      </c>
    </row>
    <row r="673" spans="1:13" ht="15" hidden="1" thickBot="1" x14ac:dyDescent="0.35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6"/>
        <v>0</v>
      </c>
      <c r="H673" s="54">
        <v>0</v>
      </c>
      <c r="I673" s="54">
        <f t="shared" si="35"/>
        <v>0</v>
      </c>
      <c r="J673" s="54">
        <v>0</v>
      </c>
      <c r="K673" s="55">
        <f t="shared" si="37"/>
        <v>0</v>
      </c>
      <c r="L673" s="55">
        <v>0</v>
      </c>
      <c r="M673" s="55">
        <v>0</v>
      </c>
    </row>
    <row r="674" spans="1:13" ht="15" hidden="1" thickBot="1" x14ac:dyDescent="0.35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6"/>
        <v>511081</v>
      </c>
      <c r="H674" s="54">
        <v>511081</v>
      </c>
      <c r="I674" s="54">
        <f t="shared" si="35"/>
        <v>0</v>
      </c>
      <c r="J674" s="54">
        <v>511081</v>
      </c>
      <c r="K674" s="55">
        <f t="shared" si="37"/>
        <v>0</v>
      </c>
      <c r="L674" s="55"/>
      <c r="M674" s="55"/>
    </row>
    <row r="675" spans="1:13" ht="15" hidden="1" thickBot="1" x14ac:dyDescent="0.35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6"/>
        <v>59225.9</v>
      </c>
      <c r="H675" s="54">
        <v>60005.9</v>
      </c>
      <c r="I675" s="54">
        <f t="shared" ref="I675:I720" si="39">J675-H675</f>
        <v>0</v>
      </c>
      <c r="J675" s="54">
        <v>60005.9</v>
      </c>
      <c r="K675" s="55">
        <f t="shared" si="37"/>
        <v>0</v>
      </c>
      <c r="L675" s="55">
        <v>780</v>
      </c>
      <c r="M675" s="55">
        <v>780</v>
      </c>
    </row>
    <row r="676" spans="1:13" ht="15" hidden="1" thickBot="1" x14ac:dyDescent="0.35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6"/>
        <v>7279</v>
      </c>
      <c r="H676" s="54">
        <v>12839</v>
      </c>
      <c r="I676" s="54">
        <f t="shared" si="39"/>
        <v>0</v>
      </c>
      <c r="J676" s="54">
        <v>12839</v>
      </c>
      <c r="K676" s="55">
        <f t="shared" si="37"/>
        <v>0</v>
      </c>
      <c r="L676" s="55">
        <v>5560</v>
      </c>
      <c r="M676" s="55">
        <v>5560</v>
      </c>
    </row>
    <row r="677" spans="1:13" ht="15" hidden="1" thickBot="1" x14ac:dyDescent="0.35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6"/>
        <v>35625</v>
      </c>
      <c r="H677" s="54">
        <v>35625</v>
      </c>
      <c r="I677" s="54">
        <f t="shared" si="39"/>
        <v>0</v>
      </c>
      <c r="J677" s="54">
        <v>35625</v>
      </c>
      <c r="K677" s="55">
        <f t="shared" si="37"/>
        <v>0</v>
      </c>
      <c r="L677" s="55"/>
      <c r="M677" s="55"/>
    </row>
    <row r="678" spans="1:13" ht="15" hidden="1" thickBot="1" x14ac:dyDescent="0.35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6"/>
        <v>8320</v>
      </c>
      <c r="H678" s="54">
        <v>8320</v>
      </c>
      <c r="I678" s="54">
        <f t="shared" si="39"/>
        <v>0</v>
      </c>
      <c r="J678" s="54">
        <v>8320</v>
      </c>
      <c r="K678" s="55">
        <f t="shared" si="37"/>
        <v>0</v>
      </c>
      <c r="L678" s="55"/>
      <c r="M678" s="55"/>
    </row>
    <row r="679" spans="1:13" ht="15" hidden="1" thickBot="1" x14ac:dyDescent="0.35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6"/>
        <v>193365</v>
      </c>
      <c r="H679" s="54">
        <v>193365</v>
      </c>
      <c r="I679" s="54">
        <f t="shared" si="39"/>
        <v>0</v>
      </c>
      <c r="J679" s="54">
        <v>193365</v>
      </c>
      <c r="K679" s="55">
        <f t="shared" si="37"/>
        <v>0</v>
      </c>
      <c r="L679" s="55"/>
      <c r="M679" s="55"/>
    </row>
    <row r="680" spans="1:13" ht="15" hidden="1" thickBot="1" x14ac:dyDescent="0.35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ref="G680:G704" si="40">H680-M680</f>
        <v>5062</v>
      </c>
      <c r="H680" s="54">
        <v>5182</v>
      </c>
      <c r="I680" s="54">
        <f t="shared" si="39"/>
        <v>0</v>
      </c>
      <c r="J680" s="54">
        <v>5182</v>
      </c>
      <c r="K680" s="55">
        <f t="shared" si="37"/>
        <v>0</v>
      </c>
      <c r="L680" s="55">
        <v>120</v>
      </c>
      <c r="M680" s="55">
        <v>120</v>
      </c>
    </row>
    <row r="681" spans="1:13" ht="15" hidden="1" thickBot="1" x14ac:dyDescent="0.35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40"/>
        <v>5018</v>
      </c>
      <c r="H681" s="54">
        <v>5018</v>
      </c>
      <c r="I681" s="54">
        <f t="shared" si="39"/>
        <v>0</v>
      </c>
      <c r="J681" s="54">
        <v>5018</v>
      </c>
      <c r="K681" s="55">
        <f t="shared" si="37"/>
        <v>0</v>
      </c>
      <c r="L681" s="55"/>
      <c r="M681" s="55"/>
    </row>
    <row r="682" spans="1:13" ht="15" hidden="1" thickBot="1" x14ac:dyDescent="0.35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40"/>
        <v>2948</v>
      </c>
      <c r="H682" s="54">
        <v>2948</v>
      </c>
      <c r="I682" s="54">
        <f t="shared" si="39"/>
        <v>0</v>
      </c>
      <c r="J682" s="54">
        <v>2948</v>
      </c>
      <c r="K682" s="55">
        <f t="shared" ref="K682:K704" si="41">M682-L682</f>
        <v>0</v>
      </c>
      <c r="L682" s="55"/>
      <c r="M682" s="55"/>
    </row>
    <row r="683" spans="1:13" ht="15" hidden="1" thickBot="1" x14ac:dyDescent="0.35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40"/>
        <v>4800</v>
      </c>
      <c r="H683" s="54">
        <v>5040</v>
      </c>
      <c r="I683" s="54">
        <f t="shared" si="39"/>
        <v>0</v>
      </c>
      <c r="J683" s="54">
        <v>5040</v>
      </c>
      <c r="K683" s="55">
        <f t="shared" si="41"/>
        <v>0</v>
      </c>
      <c r="L683" s="55">
        <v>240</v>
      </c>
      <c r="M683" s="55">
        <v>240</v>
      </c>
    </row>
    <row r="684" spans="1:13" ht="15" hidden="1" thickBot="1" x14ac:dyDescent="0.35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40"/>
        <v>5166</v>
      </c>
      <c r="H684" s="54">
        <v>5166</v>
      </c>
      <c r="I684" s="54">
        <f t="shared" si="39"/>
        <v>0</v>
      </c>
      <c r="J684" s="54">
        <v>5166</v>
      </c>
      <c r="K684" s="55">
        <f t="shared" si="41"/>
        <v>0</v>
      </c>
      <c r="L684" s="55"/>
      <c r="M684" s="55"/>
    </row>
    <row r="685" spans="1:13" ht="15" hidden="1" thickBot="1" x14ac:dyDescent="0.35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40"/>
        <v>5075</v>
      </c>
      <c r="H685" s="54">
        <v>5075</v>
      </c>
      <c r="I685" s="54">
        <f t="shared" si="39"/>
        <v>0</v>
      </c>
      <c r="J685" s="54">
        <v>5075</v>
      </c>
      <c r="K685" s="55">
        <f t="shared" si="41"/>
        <v>0</v>
      </c>
      <c r="L685" s="55"/>
      <c r="M685" s="55"/>
    </row>
    <row r="686" spans="1:13" ht="15" hidden="1" thickBot="1" x14ac:dyDescent="0.35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40"/>
        <v>11653</v>
      </c>
      <c r="H686" s="54">
        <v>11653</v>
      </c>
      <c r="I686" s="54">
        <f t="shared" si="39"/>
        <v>0</v>
      </c>
      <c r="J686" s="54">
        <v>11653</v>
      </c>
      <c r="K686" s="55">
        <f t="shared" si="41"/>
        <v>0</v>
      </c>
      <c r="L686" s="55"/>
      <c r="M686" s="55"/>
    </row>
    <row r="687" spans="1:13" ht="15" hidden="1" thickBot="1" x14ac:dyDescent="0.35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40"/>
        <v>10951</v>
      </c>
      <c r="H687" s="54">
        <v>10951</v>
      </c>
      <c r="I687" s="54">
        <f t="shared" si="39"/>
        <v>0</v>
      </c>
      <c r="J687" s="54">
        <v>10951</v>
      </c>
      <c r="K687" s="55">
        <f t="shared" si="41"/>
        <v>0</v>
      </c>
      <c r="L687" s="55"/>
      <c r="M687" s="55"/>
    </row>
    <row r="688" spans="1:13" ht="15" hidden="1" thickBot="1" x14ac:dyDescent="0.35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40"/>
        <v>12690</v>
      </c>
      <c r="H688" s="54">
        <v>12690</v>
      </c>
      <c r="I688" s="54">
        <f t="shared" si="39"/>
        <v>0</v>
      </c>
      <c r="J688" s="54">
        <v>12690</v>
      </c>
      <c r="K688" s="55">
        <f t="shared" si="41"/>
        <v>0</v>
      </c>
      <c r="L688" s="55"/>
      <c r="M688" s="55"/>
    </row>
    <row r="689" spans="1:13" ht="15" hidden="1" thickBot="1" x14ac:dyDescent="0.35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40"/>
        <v>12560</v>
      </c>
      <c r="H689" s="54">
        <v>12560</v>
      </c>
      <c r="I689" s="54">
        <f t="shared" si="39"/>
        <v>0</v>
      </c>
      <c r="J689" s="54">
        <v>12560</v>
      </c>
      <c r="K689" s="55">
        <f t="shared" si="41"/>
        <v>0</v>
      </c>
      <c r="L689" s="55"/>
      <c r="M689" s="55"/>
    </row>
    <row r="690" spans="1:13" ht="15" hidden="1" thickBot="1" x14ac:dyDescent="0.35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40"/>
        <v>20658.599999999999</v>
      </c>
      <c r="H690" s="54">
        <v>20658.599999999999</v>
      </c>
      <c r="I690" s="54">
        <f t="shared" si="39"/>
        <v>0</v>
      </c>
      <c r="J690" s="54">
        <v>20658.599999999999</v>
      </c>
      <c r="K690" s="55">
        <f t="shared" si="41"/>
        <v>0</v>
      </c>
      <c r="L690" s="55"/>
      <c r="M690" s="55"/>
    </row>
    <row r="691" spans="1:13" ht="15" hidden="1" thickBot="1" x14ac:dyDescent="0.35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40"/>
        <v>20658.599999999999</v>
      </c>
      <c r="H691" s="54">
        <v>20658.599999999999</v>
      </c>
      <c r="I691" s="54">
        <f t="shared" si="39"/>
        <v>0</v>
      </c>
      <c r="J691" s="54">
        <v>20658.599999999999</v>
      </c>
      <c r="K691" s="55">
        <f t="shared" si="41"/>
        <v>0</v>
      </c>
      <c r="L691" s="55"/>
      <c r="M691" s="55"/>
    </row>
    <row r="692" spans="1:13" ht="15" hidden="1" thickBot="1" x14ac:dyDescent="0.35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40"/>
        <v>12019</v>
      </c>
      <c r="H692" s="54">
        <v>12019</v>
      </c>
      <c r="I692" s="54">
        <f t="shared" si="39"/>
        <v>0</v>
      </c>
      <c r="J692" s="54">
        <v>12019</v>
      </c>
      <c r="K692" s="55">
        <f t="shared" si="41"/>
        <v>0</v>
      </c>
      <c r="L692" s="55"/>
      <c r="M692" s="55"/>
    </row>
    <row r="693" spans="1:13" ht="15" hidden="1" thickBot="1" x14ac:dyDescent="0.35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40"/>
        <v>12915</v>
      </c>
      <c r="H693" s="54">
        <v>12915</v>
      </c>
      <c r="I693" s="54">
        <f t="shared" si="39"/>
        <v>0</v>
      </c>
      <c r="J693" s="54">
        <v>12915</v>
      </c>
      <c r="K693" s="55">
        <f t="shared" si="41"/>
        <v>0</v>
      </c>
      <c r="L693" s="55"/>
      <c r="M693" s="55"/>
    </row>
    <row r="694" spans="1:13" ht="15" hidden="1" thickBot="1" x14ac:dyDescent="0.35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40"/>
        <v>19363</v>
      </c>
      <c r="H694" s="54">
        <v>19363</v>
      </c>
      <c r="I694" s="54">
        <f t="shared" si="39"/>
        <v>0</v>
      </c>
      <c r="J694" s="54">
        <v>19363</v>
      </c>
      <c r="K694" s="55">
        <f t="shared" si="41"/>
        <v>0</v>
      </c>
      <c r="L694" s="55"/>
      <c r="M694" s="55"/>
    </row>
    <row r="695" spans="1:13" ht="15" hidden="1" thickBot="1" x14ac:dyDescent="0.35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40"/>
        <v>18241</v>
      </c>
      <c r="H695" s="54">
        <v>18361</v>
      </c>
      <c r="I695" s="54">
        <f t="shared" si="39"/>
        <v>0</v>
      </c>
      <c r="J695" s="54">
        <v>18361</v>
      </c>
      <c r="K695" s="55">
        <f t="shared" si="41"/>
        <v>0</v>
      </c>
      <c r="L695" s="55">
        <v>120</v>
      </c>
      <c r="M695" s="55">
        <v>120</v>
      </c>
    </row>
    <row r="696" spans="1:13" ht="15" hidden="1" thickBot="1" x14ac:dyDescent="0.35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40"/>
        <v>9698</v>
      </c>
      <c r="H696" s="54">
        <v>10198</v>
      </c>
      <c r="I696" s="54">
        <f t="shared" si="39"/>
        <v>0</v>
      </c>
      <c r="J696" s="54">
        <v>10198</v>
      </c>
      <c r="K696" s="55">
        <f t="shared" si="41"/>
        <v>0</v>
      </c>
      <c r="L696" s="55">
        <v>500</v>
      </c>
      <c r="M696" s="55">
        <v>500</v>
      </c>
    </row>
    <row r="697" spans="1:13" ht="15" hidden="1" thickBot="1" x14ac:dyDescent="0.35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40"/>
        <v>9310</v>
      </c>
      <c r="H697" s="54">
        <v>9310</v>
      </c>
      <c r="I697" s="54">
        <f t="shared" si="39"/>
        <v>0</v>
      </c>
      <c r="J697" s="54">
        <v>9310</v>
      </c>
      <c r="K697" s="55">
        <f t="shared" si="41"/>
        <v>0</v>
      </c>
      <c r="L697" s="55"/>
      <c r="M697" s="55"/>
    </row>
    <row r="698" spans="1:13" ht="15" hidden="1" thickBot="1" x14ac:dyDescent="0.35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40"/>
        <v>38869</v>
      </c>
      <c r="H698" s="54">
        <v>38929</v>
      </c>
      <c r="I698" s="54">
        <f t="shared" si="39"/>
        <v>0</v>
      </c>
      <c r="J698" s="54">
        <v>38929</v>
      </c>
      <c r="K698" s="55">
        <f t="shared" si="41"/>
        <v>0</v>
      </c>
      <c r="L698" s="55">
        <v>60</v>
      </c>
      <c r="M698" s="55">
        <v>60</v>
      </c>
    </row>
    <row r="699" spans="1:13" ht="15" hidden="1" thickBot="1" x14ac:dyDescent="0.35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40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41"/>
        <v>0</v>
      </c>
      <c r="L699" s="55"/>
      <c r="M699" s="55"/>
    </row>
    <row r="700" spans="1:13" ht="15" hidden="1" thickBot="1" x14ac:dyDescent="0.35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40"/>
        <v>50188</v>
      </c>
      <c r="H700" s="54">
        <v>50188</v>
      </c>
      <c r="I700" s="54">
        <f t="shared" si="39"/>
        <v>0</v>
      </c>
      <c r="J700" s="54">
        <v>50188</v>
      </c>
      <c r="K700" s="55">
        <f t="shared" si="41"/>
        <v>0</v>
      </c>
      <c r="L700" s="55"/>
      <c r="M700" s="55"/>
    </row>
    <row r="701" spans="1:13" ht="15" hidden="1" thickBot="1" x14ac:dyDescent="0.35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40"/>
        <v>39709.014000000003</v>
      </c>
      <c r="H701" s="54">
        <v>41282.514000000003</v>
      </c>
      <c r="I701" s="54">
        <f t="shared" si="39"/>
        <v>0</v>
      </c>
      <c r="J701" s="54">
        <v>41282.514000000003</v>
      </c>
      <c r="K701" s="55">
        <f t="shared" si="41"/>
        <v>0</v>
      </c>
      <c r="L701" s="55">
        <v>1573.5</v>
      </c>
      <c r="M701" s="55">
        <v>1573.5</v>
      </c>
    </row>
    <row r="702" spans="1:13" ht="15" hidden="1" thickBot="1" x14ac:dyDescent="0.35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40"/>
        <v>12585</v>
      </c>
      <c r="H702" s="54">
        <v>12705</v>
      </c>
      <c r="I702" s="54">
        <f t="shared" si="39"/>
        <v>0</v>
      </c>
      <c r="J702" s="54">
        <v>12705</v>
      </c>
      <c r="K702" s="55">
        <f t="shared" si="41"/>
        <v>0</v>
      </c>
      <c r="L702" s="55">
        <v>120</v>
      </c>
      <c r="M702" s="55">
        <f>120</f>
        <v>120</v>
      </c>
    </row>
    <row r="703" spans="1:13" ht="15" hidden="1" thickBot="1" x14ac:dyDescent="0.35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40"/>
        <v>478388</v>
      </c>
      <c r="H703" s="54">
        <v>480918</v>
      </c>
      <c r="I703" s="54">
        <f t="shared" si="39"/>
        <v>0</v>
      </c>
      <c r="J703" s="54">
        <v>480918</v>
      </c>
      <c r="K703" s="55">
        <f t="shared" si="41"/>
        <v>0</v>
      </c>
      <c r="L703" s="55">
        <v>2530</v>
      </c>
      <c r="M703" s="55">
        <v>2530</v>
      </c>
    </row>
    <row r="704" spans="1:13" ht="15" hidden="1" thickBot="1" x14ac:dyDescent="0.35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40"/>
        <v>484346</v>
      </c>
      <c r="H704" s="54">
        <v>485226</v>
      </c>
      <c r="I704" s="54">
        <f t="shared" si="39"/>
        <v>0</v>
      </c>
      <c r="J704" s="54">
        <v>485226</v>
      </c>
      <c r="K704" s="55">
        <f t="shared" si="41"/>
        <v>0</v>
      </c>
      <c r="L704" s="55">
        <v>880</v>
      </c>
      <c r="M704" s="55">
        <v>880</v>
      </c>
    </row>
    <row r="705" spans="1:13" ht="15" hidden="1" thickBot="1" x14ac:dyDescent="0.35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ref="G705:G720" si="42">H705-M705</f>
        <v>191907</v>
      </c>
      <c r="H705" s="54">
        <v>191907</v>
      </c>
      <c r="I705" s="54">
        <f t="shared" si="39"/>
        <v>0</v>
      </c>
      <c r="J705" s="54">
        <v>191907</v>
      </c>
      <c r="K705" s="55">
        <f t="shared" ref="K705:K720" si="43">M705-L705</f>
        <v>0</v>
      </c>
      <c r="L705" s="55"/>
      <c r="M705" s="55"/>
    </row>
    <row r="706" spans="1:13" ht="15" hidden="1" thickBot="1" x14ac:dyDescent="0.35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42"/>
        <v>459217</v>
      </c>
      <c r="H706" s="54">
        <v>459977</v>
      </c>
      <c r="I706" s="54">
        <f t="shared" si="39"/>
        <v>0</v>
      </c>
      <c r="J706" s="54">
        <v>459977</v>
      </c>
      <c r="K706" s="55">
        <f t="shared" si="43"/>
        <v>0</v>
      </c>
      <c r="L706" s="55">
        <v>760</v>
      </c>
      <c r="M706" s="55">
        <v>760</v>
      </c>
    </row>
    <row r="707" spans="1:13" ht="15" hidden="1" thickBot="1" x14ac:dyDescent="0.35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42"/>
        <v>207313</v>
      </c>
      <c r="H707" s="54">
        <v>207313</v>
      </c>
      <c r="I707" s="54">
        <f t="shared" si="39"/>
        <v>0</v>
      </c>
      <c r="J707" s="54">
        <v>207313</v>
      </c>
      <c r="K707" s="55">
        <f t="shared" si="43"/>
        <v>0</v>
      </c>
      <c r="L707" s="55">
        <v>0</v>
      </c>
      <c r="M707" s="55">
        <v>0</v>
      </c>
    </row>
    <row r="708" spans="1:13" ht="15" hidden="1" thickBot="1" x14ac:dyDescent="0.35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42"/>
        <v>89508</v>
      </c>
      <c r="H708" s="54">
        <v>89508</v>
      </c>
      <c r="I708" s="54">
        <f t="shared" si="39"/>
        <v>0</v>
      </c>
      <c r="J708" s="54">
        <v>89508</v>
      </c>
      <c r="K708" s="55">
        <f t="shared" si="43"/>
        <v>0</v>
      </c>
      <c r="L708" s="55">
        <v>0</v>
      </c>
      <c r="M708" s="55">
        <v>0</v>
      </c>
    </row>
    <row r="709" spans="1:13" ht="15" hidden="1" thickBot="1" x14ac:dyDescent="0.35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42"/>
        <v>320475</v>
      </c>
      <c r="H709" s="54">
        <v>320625</v>
      </c>
      <c r="I709" s="54">
        <f t="shared" si="39"/>
        <v>0</v>
      </c>
      <c r="J709" s="54">
        <v>320625</v>
      </c>
      <c r="K709" s="55">
        <f t="shared" si="43"/>
        <v>0</v>
      </c>
      <c r="L709" s="55">
        <v>150</v>
      </c>
      <c r="M709" s="55">
        <v>150</v>
      </c>
    </row>
    <row r="710" spans="1:13" ht="15" hidden="1" thickBot="1" x14ac:dyDescent="0.35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42"/>
        <v>95760</v>
      </c>
      <c r="H710" s="54">
        <v>95760</v>
      </c>
      <c r="I710" s="54">
        <f t="shared" si="39"/>
        <v>0</v>
      </c>
      <c r="J710" s="54">
        <v>95760</v>
      </c>
      <c r="K710" s="55">
        <f t="shared" si="43"/>
        <v>0</v>
      </c>
      <c r="L710" s="55"/>
      <c r="M710" s="55"/>
    </row>
    <row r="711" spans="1:13" ht="15" hidden="1" thickBot="1" x14ac:dyDescent="0.35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42"/>
        <v>44223</v>
      </c>
      <c r="H711" s="54">
        <v>44223</v>
      </c>
      <c r="I711" s="54">
        <f t="shared" si="39"/>
        <v>0</v>
      </c>
      <c r="J711" s="54">
        <v>44223</v>
      </c>
      <c r="K711" s="55">
        <f t="shared" si="43"/>
        <v>0</v>
      </c>
      <c r="L711" s="55">
        <v>0</v>
      </c>
      <c r="M711" s="55">
        <v>0</v>
      </c>
    </row>
    <row r="712" spans="1:13" ht="15" hidden="1" thickBot="1" x14ac:dyDescent="0.35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42"/>
        <v>25289</v>
      </c>
      <c r="H712" s="54">
        <v>25289</v>
      </c>
      <c r="I712" s="54">
        <f t="shared" si="39"/>
        <v>0</v>
      </c>
      <c r="J712" s="54">
        <v>25289</v>
      </c>
      <c r="K712" s="55">
        <f t="shared" si="43"/>
        <v>0</v>
      </c>
      <c r="L712" s="55">
        <v>0</v>
      </c>
      <c r="M712" s="55">
        <v>0</v>
      </c>
    </row>
    <row r="713" spans="1:13" ht="15" hidden="1" thickBot="1" x14ac:dyDescent="0.35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42"/>
        <v>4500</v>
      </c>
      <c r="H713" s="54">
        <v>4500</v>
      </c>
      <c r="I713" s="54">
        <f t="shared" si="39"/>
        <v>0</v>
      </c>
      <c r="J713" s="54">
        <v>4500</v>
      </c>
      <c r="K713" s="55">
        <f t="shared" si="43"/>
        <v>0</v>
      </c>
      <c r="L713" s="55"/>
      <c r="M713" s="55"/>
    </row>
    <row r="714" spans="1:13" ht="15" hidden="1" thickBot="1" x14ac:dyDescent="0.35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42"/>
        <v>320156</v>
      </c>
      <c r="H714" s="54">
        <v>322996</v>
      </c>
      <c r="I714" s="54">
        <f t="shared" si="39"/>
        <v>0</v>
      </c>
      <c r="J714" s="54">
        <v>322996</v>
      </c>
      <c r="K714" s="55">
        <f t="shared" si="43"/>
        <v>0</v>
      </c>
      <c r="L714" s="55">
        <v>2840</v>
      </c>
      <c r="M714" s="55">
        <v>2840</v>
      </c>
    </row>
    <row r="715" spans="1:13" ht="15" hidden="1" thickBot="1" x14ac:dyDescent="0.35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42"/>
        <v>46836</v>
      </c>
      <c r="H715" s="54">
        <v>47466</v>
      </c>
      <c r="I715" s="54">
        <f t="shared" si="39"/>
        <v>0</v>
      </c>
      <c r="J715" s="54">
        <v>47466</v>
      </c>
      <c r="K715" s="55">
        <f t="shared" si="43"/>
        <v>0</v>
      </c>
      <c r="L715" s="55">
        <v>630</v>
      </c>
      <c r="M715" s="55">
        <v>630</v>
      </c>
    </row>
    <row r="716" spans="1:13" ht="15" hidden="1" thickBot="1" x14ac:dyDescent="0.35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42"/>
        <v>47187</v>
      </c>
      <c r="H716" s="54">
        <v>47187</v>
      </c>
      <c r="I716" s="54">
        <f t="shared" si="39"/>
        <v>0</v>
      </c>
      <c r="J716" s="54">
        <v>47187</v>
      </c>
      <c r="K716" s="55">
        <f t="shared" si="43"/>
        <v>0</v>
      </c>
      <c r="L716" s="55"/>
      <c r="M716" s="55"/>
    </row>
    <row r="717" spans="1:13" ht="15" hidden="1" thickBot="1" x14ac:dyDescent="0.35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42"/>
        <v>314133.67099999997</v>
      </c>
      <c r="H717" s="54">
        <v>318243.67099999997</v>
      </c>
      <c r="I717" s="54">
        <f t="shared" si="39"/>
        <v>0</v>
      </c>
      <c r="J717" s="54">
        <v>318243.67099999997</v>
      </c>
      <c r="K717" s="55">
        <f t="shared" si="43"/>
        <v>0</v>
      </c>
      <c r="L717" s="55">
        <v>4110</v>
      </c>
      <c r="M717" s="55">
        <v>4110</v>
      </c>
    </row>
    <row r="718" spans="1:13" ht="15" hidden="1" thickBot="1" x14ac:dyDescent="0.35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42"/>
        <v>5510</v>
      </c>
      <c r="H718" s="54">
        <v>5510</v>
      </c>
      <c r="I718" s="54">
        <f t="shared" si="39"/>
        <v>0</v>
      </c>
      <c r="J718" s="54">
        <v>5510</v>
      </c>
      <c r="K718" s="55">
        <f t="shared" si="43"/>
        <v>0</v>
      </c>
      <c r="L718" s="55"/>
      <c r="M718" s="55"/>
    </row>
    <row r="719" spans="1:13" ht="15" hidden="1" thickBot="1" x14ac:dyDescent="0.35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42"/>
        <v>19937.75</v>
      </c>
      <c r="H719" s="54">
        <v>21807.75</v>
      </c>
      <c r="I719" s="54">
        <f t="shared" si="39"/>
        <v>0</v>
      </c>
      <c r="J719" s="54">
        <v>21807.75</v>
      </c>
      <c r="K719" s="55">
        <f t="shared" si="43"/>
        <v>0</v>
      </c>
      <c r="L719" s="55">
        <v>1870</v>
      </c>
      <c r="M719" s="55">
        <v>1870</v>
      </c>
    </row>
    <row r="720" spans="1:13" ht="15" hidden="1" thickBot="1" x14ac:dyDescent="0.35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42"/>
        <v>64200</v>
      </c>
      <c r="H720" s="54">
        <v>64200</v>
      </c>
      <c r="I720" s="54">
        <f t="shared" si="39"/>
        <v>0</v>
      </c>
      <c r="J720" s="54">
        <v>64200</v>
      </c>
      <c r="K720" s="55">
        <f t="shared" si="43"/>
        <v>0</v>
      </c>
      <c r="L720" s="55"/>
      <c r="M720" s="55"/>
    </row>
    <row r="721" spans="1:13" ht="15" hidden="1" thickBot="1" x14ac:dyDescent="0.35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43" si="44">H721-M721</f>
        <v>798324.8</v>
      </c>
      <c r="H721" s="54">
        <v>798324.8</v>
      </c>
      <c r="I721" s="54">
        <f t="shared" ref="I721:I777" si="45">J721-H721</f>
        <v>0</v>
      </c>
      <c r="J721" s="67">
        <v>798324.8</v>
      </c>
      <c r="K721" s="55">
        <f t="shared" ref="K721:K743" si="46">M721-L721</f>
        <v>0</v>
      </c>
      <c r="L721" s="70"/>
      <c r="M721" s="55"/>
    </row>
    <row r="722" spans="1:13" ht="15" hidden="1" thickBot="1" x14ac:dyDescent="0.35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44"/>
        <v>87785</v>
      </c>
      <c r="H722" s="54">
        <v>87785</v>
      </c>
      <c r="I722" s="54">
        <f t="shared" si="45"/>
        <v>0</v>
      </c>
      <c r="J722" s="67">
        <v>87785</v>
      </c>
      <c r="K722" s="55">
        <f t="shared" si="46"/>
        <v>0</v>
      </c>
      <c r="L722" s="70"/>
      <c r="M722" s="55"/>
    </row>
    <row r="723" spans="1:13" ht="15" hidden="1" thickBot="1" x14ac:dyDescent="0.35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44"/>
        <v>1578635</v>
      </c>
      <c r="H723" s="54">
        <v>1585635</v>
      </c>
      <c r="I723" s="54">
        <f t="shared" si="45"/>
        <v>0</v>
      </c>
      <c r="J723" s="67">
        <v>1585635</v>
      </c>
      <c r="K723" s="55">
        <f t="shared" si="46"/>
        <v>0</v>
      </c>
      <c r="L723" s="70">
        <v>7000</v>
      </c>
      <c r="M723" s="55">
        <v>7000</v>
      </c>
    </row>
    <row r="724" spans="1:13" ht="15" hidden="1" thickBot="1" x14ac:dyDescent="0.35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44"/>
        <v>73300</v>
      </c>
      <c r="H724" s="54">
        <v>75100</v>
      </c>
      <c r="I724" s="54">
        <f t="shared" si="45"/>
        <v>0</v>
      </c>
      <c r="J724" s="67">
        <v>75100</v>
      </c>
      <c r="K724" s="55">
        <f t="shared" si="46"/>
        <v>0</v>
      </c>
      <c r="L724" s="70">
        <v>1800</v>
      </c>
      <c r="M724" s="55">
        <v>1800</v>
      </c>
    </row>
    <row r="725" spans="1:13" ht="15" hidden="1" thickBot="1" x14ac:dyDescent="0.35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44"/>
        <v>78353</v>
      </c>
      <c r="H725" s="54">
        <v>78353</v>
      </c>
      <c r="I725" s="54">
        <f t="shared" si="45"/>
        <v>0</v>
      </c>
      <c r="J725" s="67">
        <v>78353</v>
      </c>
      <c r="K725" s="55">
        <f t="shared" si="46"/>
        <v>0</v>
      </c>
      <c r="L725" s="70"/>
      <c r="M725" s="55"/>
    </row>
    <row r="726" spans="1:13" ht="15" hidden="1" thickBot="1" x14ac:dyDescent="0.35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44"/>
        <v>122826</v>
      </c>
      <c r="H726" s="54">
        <v>123106</v>
      </c>
      <c r="I726" s="54">
        <f t="shared" si="45"/>
        <v>0</v>
      </c>
      <c r="J726" s="67">
        <v>123106</v>
      </c>
      <c r="K726" s="55">
        <f t="shared" si="46"/>
        <v>0</v>
      </c>
      <c r="L726" s="70">
        <v>280</v>
      </c>
      <c r="M726" s="55">
        <v>280</v>
      </c>
    </row>
    <row r="727" spans="1:13" ht="15" hidden="1" thickBot="1" x14ac:dyDescent="0.35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44"/>
        <v>8170</v>
      </c>
      <c r="H727" s="54">
        <v>8170</v>
      </c>
      <c r="I727" s="54">
        <f t="shared" si="45"/>
        <v>0</v>
      </c>
      <c r="J727" s="67">
        <v>8170</v>
      </c>
      <c r="K727" s="55">
        <f t="shared" si="46"/>
        <v>0</v>
      </c>
      <c r="L727" s="70"/>
      <c r="M727" s="55"/>
    </row>
    <row r="728" spans="1:13" ht="15" hidden="1" thickBot="1" x14ac:dyDescent="0.35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44"/>
        <v>8170</v>
      </c>
      <c r="H728" s="54">
        <v>8170</v>
      </c>
      <c r="I728" s="54">
        <f t="shared" si="45"/>
        <v>0</v>
      </c>
      <c r="J728" s="67">
        <v>8170</v>
      </c>
      <c r="K728" s="55">
        <f t="shared" si="46"/>
        <v>0</v>
      </c>
      <c r="L728" s="70"/>
      <c r="M728" s="55"/>
    </row>
    <row r="729" spans="1:13" ht="15" hidden="1" thickBot="1" x14ac:dyDescent="0.35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44"/>
        <v>8170</v>
      </c>
      <c r="H729" s="54">
        <v>8170</v>
      </c>
      <c r="I729" s="54">
        <f t="shared" si="45"/>
        <v>0</v>
      </c>
      <c r="J729" s="67">
        <v>8170</v>
      </c>
      <c r="K729" s="55">
        <f t="shared" si="46"/>
        <v>0</v>
      </c>
      <c r="L729" s="70"/>
      <c r="M729" s="55"/>
    </row>
    <row r="730" spans="1:13" ht="15" hidden="1" thickBot="1" x14ac:dyDescent="0.35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44"/>
        <v>8170</v>
      </c>
      <c r="H730" s="54">
        <v>8170</v>
      </c>
      <c r="I730" s="54">
        <f t="shared" si="45"/>
        <v>0</v>
      </c>
      <c r="J730" s="67">
        <v>8170</v>
      </c>
      <c r="K730" s="55">
        <f t="shared" si="46"/>
        <v>0</v>
      </c>
      <c r="L730" s="70"/>
      <c r="M730" s="55"/>
    </row>
    <row r="731" spans="1:13" ht="15" hidden="1" thickBot="1" x14ac:dyDescent="0.35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44"/>
        <v>8170</v>
      </c>
      <c r="H731" s="54">
        <v>8170</v>
      </c>
      <c r="I731" s="54">
        <f t="shared" si="45"/>
        <v>0</v>
      </c>
      <c r="J731" s="67">
        <v>8170</v>
      </c>
      <c r="K731" s="55">
        <f t="shared" si="46"/>
        <v>0</v>
      </c>
      <c r="L731" s="70"/>
      <c r="M731" s="55"/>
    </row>
    <row r="732" spans="1:13" ht="15" hidden="1" thickBot="1" x14ac:dyDescent="0.35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44"/>
        <v>8170</v>
      </c>
      <c r="H732" s="54">
        <v>8170</v>
      </c>
      <c r="I732" s="54">
        <f t="shared" si="45"/>
        <v>0</v>
      </c>
      <c r="J732" s="67">
        <v>8170</v>
      </c>
      <c r="K732" s="55">
        <f t="shared" si="46"/>
        <v>0</v>
      </c>
      <c r="L732" s="70"/>
      <c r="M732" s="55"/>
    </row>
    <row r="733" spans="1:13" ht="15" hidden="1" thickBot="1" x14ac:dyDescent="0.35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44"/>
        <v>8170</v>
      </c>
      <c r="H733" s="54">
        <v>8170</v>
      </c>
      <c r="I733" s="54">
        <f t="shared" si="45"/>
        <v>0</v>
      </c>
      <c r="J733" s="67">
        <v>8170</v>
      </c>
      <c r="K733" s="55">
        <f t="shared" si="46"/>
        <v>0</v>
      </c>
      <c r="L733" s="70"/>
      <c r="M733" s="55"/>
    </row>
    <row r="734" spans="1:13" ht="15" hidden="1" thickBot="1" x14ac:dyDescent="0.35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44"/>
        <v>8170</v>
      </c>
      <c r="H734" s="54">
        <v>8170</v>
      </c>
      <c r="I734" s="54">
        <f t="shared" si="45"/>
        <v>0</v>
      </c>
      <c r="J734" s="67">
        <v>8170</v>
      </c>
      <c r="K734" s="55">
        <f t="shared" si="46"/>
        <v>0</v>
      </c>
      <c r="L734" s="70"/>
      <c r="M734" s="55"/>
    </row>
    <row r="735" spans="1:13" ht="15" hidden="1" thickBot="1" x14ac:dyDescent="0.35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44"/>
        <v>8170</v>
      </c>
      <c r="H735" s="54">
        <v>8170</v>
      </c>
      <c r="I735" s="54">
        <f t="shared" si="45"/>
        <v>0</v>
      </c>
      <c r="J735" s="67">
        <v>8170</v>
      </c>
      <c r="K735" s="55">
        <f t="shared" si="46"/>
        <v>0</v>
      </c>
      <c r="L735" s="70"/>
      <c r="M735" s="55"/>
    </row>
    <row r="736" spans="1:13" ht="15" hidden="1" thickBot="1" x14ac:dyDescent="0.35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44"/>
        <v>10710</v>
      </c>
      <c r="H736" s="54">
        <v>10710</v>
      </c>
      <c r="I736" s="54">
        <f t="shared" si="45"/>
        <v>0</v>
      </c>
      <c r="J736" s="67">
        <v>10710</v>
      </c>
      <c r="K736" s="55">
        <f t="shared" si="46"/>
        <v>0</v>
      </c>
      <c r="L736" s="70"/>
      <c r="M736" s="55"/>
    </row>
    <row r="737" spans="1:13" ht="15" hidden="1" thickBot="1" x14ac:dyDescent="0.35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44"/>
        <v>657666</v>
      </c>
      <c r="H737" s="54">
        <v>657666</v>
      </c>
      <c r="I737" s="54">
        <f t="shared" si="45"/>
        <v>0</v>
      </c>
      <c r="J737" s="67">
        <v>657666</v>
      </c>
      <c r="K737" s="55">
        <f t="shared" si="46"/>
        <v>0</v>
      </c>
      <c r="L737" s="70"/>
      <c r="M737" s="55"/>
    </row>
    <row r="738" spans="1:13" ht="15" hidden="1" thickBot="1" x14ac:dyDescent="0.35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44"/>
        <v>119166</v>
      </c>
      <c r="H738" s="54">
        <v>119166</v>
      </c>
      <c r="I738" s="54">
        <f t="shared" si="45"/>
        <v>0</v>
      </c>
      <c r="J738" s="67">
        <v>119166</v>
      </c>
      <c r="K738" s="55">
        <f t="shared" si="46"/>
        <v>0</v>
      </c>
      <c r="L738" s="70"/>
      <c r="M738" s="55"/>
    </row>
    <row r="739" spans="1:13" ht="15" hidden="1" thickBot="1" x14ac:dyDescent="0.35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44"/>
        <v>2358</v>
      </c>
      <c r="H739" s="54">
        <v>2358</v>
      </c>
      <c r="I739" s="54">
        <f t="shared" si="45"/>
        <v>0</v>
      </c>
      <c r="J739" s="67">
        <v>2358</v>
      </c>
      <c r="K739" s="55">
        <f t="shared" si="46"/>
        <v>0</v>
      </c>
      <c r="L739" s="70"/>
      <c r="M739" s="55"/>
    </row>
    <row r="740" spans="1:13" ht="15" hidden="1" thickBot="1" x14ac:dyDescent="0.35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44"/>
        <v>2532.6</v>
      </c>
      <c r="H740" s="54">
        <v>2532.6</v>
      </c>
      <c r="I740" s="54">
        <f t="shared" si="45"/>
        <v>0</v>
      </c>
      <c r="J740" s="67">
        <v>2532.6</v>
      </c>
      <c r="K740" s="55">
        <f t="shared" si="46"/>
        <v>0</v>
      </c>
      <c r="L740" s="70"/>
      <c r="M740" s="55"/>
    </row>
    <row r="741" spans="1:13" ht="15" hidden="1" thickBot="1" x14ac:dyDescent="0.35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44"/>
        <v>3740</v>
      </c>
      <c r="H741" s="54">
        <v>3740</v>
      </c>
      <c r="I741" s="54">
        <f t="shared" si="45"/>
        <v>0</v>
      </c>
      <c r="J741" s="67">
        <v>3740</v>
      </c>
      <c r="K741" s="55">
        <f t="shared" si="46"/>
        <v>0</v>
      </c>
      <c r="L741" s="70"/>
      <c r="M741" s="55"/>
    </row>
    <row r="742" spans="1:13" ht="15" hidden="1" thickBot="1" x14ac:dyDescent="0.35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44"/>
        <v>3264</v>
      </c>
      <c r="H742" s="54">
        <v>3264</v>
      </c>
      <c r="I742" s="54">
        <f t="shared" si="45"/>
        <v>0</v>
      </c>
      <c r="J742" s="67">
        <v>3264</v>
      </c>
      <c r="K742" s="55">
        <f t="shared" si="46"/>
        <v>0</v>
      </c>
      <c r="L742" s="70"/>
      <c r="M742" s="55"/>
    </row>
    <row r="743" spans="1:13" ht="15" hidden="1" thickBot="1" x14ac:dyDescent="0.35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44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46"/>
        <v>0</v>
      </c>
      <c r="L743" s="70"/>
      <c r="M743" s="55"/>
    </row>
    <row r="744" spans="1:13" ht="15" hidden="1" thickBot="1" x14ac:dyDescent="0.35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ref="G744:G818" si="47">H744-M744</f>
        <v>3218</v>
      </c>
      <c r="H744" s="54">
        <v>3218</v>
      </c>
      <c r="I744" s="54">
        <f>J744-H744</f>
        <v>0</v>
      </c>
      <c r="J744" s="67">
        <v>3218</v>
      </c>
      <c r="K744" s="55">
        <f t="shared" ref="K744:K824" si="48">M744-L744</f>
        <v>0</v>
      </c>
      <c r="L744" s="70"/>
      <c r="M744" s="55"/>
    </row>
    <row r="745" spans="1:13" ht="15" hidden="1" thickBot="1" x14ac:dyDescent="0.35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4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48"/>
        <v>0</v>
      </c>
      <c r="L745" s="70"/>
      <c r="M745" s="55"/>
    </row>
    <row r="746" spans="1:13" ht="15" hidden="1" thickBot="1" x14ac:dyDescent="0.35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4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48"/>
        <v>0</v>
      </c>
      <c r="L746" s="70"/>
      <c r="M746" s="55"/>
    </row>
    <row r="747" spans="1:13" ht="15" hidden="1" thickBot="1" x14ac:dyDescent="0.35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47"/>
        <v>5969</v>
      </c>
      <c r="H747" s="54">
        <v>5969</v>
      </c>
      <c r="I747" s="54">
        <f t="shared" ref="I747" si="49">J747-H747</f>
        <v>0</v>
      </c>
      <c r="J747" s="67">
        <v>5969</v>
      </c>
      <c r="K747" s="55">
        <f t="shared" si="48"/>
        <v>0</v>
      </c>
      <c r="L747" s="70"/>
      <c r="M747" s="55"/>
    </row>
    <row r="748" spans="1:13" ht="15" hidden="1" thickBot="1" x14ac:dyDescent="0.35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47"/>
        <v>7200</v>
      </c>
      <c r="H748" s="54">
        <v>7200</v>
      </c>
      <c r="I748" s="54">
        <f t="shared" si="45"/>
        <v>0</v>
      </c>
      <c r="J748" s="67">
        <v>7200</v>
      </c>
      <c r="K748" s="55">
        <f t="shared" si="48"/>
        <v>0</v>
      </c>
      <c r="L748" s="70"/>
      <c r="M748" s="55"/>
    </row>
    <row r="749" spans="1:13" ht="15" hidden="1" thickBot="1" x14ac:dyDescent="0.35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47"/>
        <v>1396</v>
      </c>
      <c r="H749" s="54">
        <v>1516</v>
      </c>
      <c r="I749" s="54">
        <f t="shared" si="45"/>
        <v>0</v>
      </c>
      <c r="J749" s="67">
        <v>1516</v>
      </c>
      <c r="K749" s="55">
        <f t="shared" si="48"/>
        <v>0</v>
      </c>
      <c r="L749" s="70">
        <v>120</v>
      </c>
      <c r="M749" s="55">
        <v>120</v>
      </c>
    </row>
    <row r="750" spans="1:13" ht="15" hidden="1" thickBot="1" x14ac:dyDescent="0.35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47"/>
        <v>1879</v>
      </c>
      <c r="H750" s="54">
        <v>1999</v>
      </c>
      <c r="I750" s="54">
        <f t="shared" si="45"/>
        <v>0</v>
      </c>
      <c r="J750" s="67">
        <v>1999</v>
      </c>
      <c r="K750" s="55">
        <f t="shared" si="48"/>
        <v>0</v>
      </c>
      <c r="L750" s="70">
        <v>120</v>
      </c>
      <c r="M750" s="55">
        <v>120</v>
      </c>
    </row>
    <row r="751" spans="1:13" ht="15" hidden="1" thickBot="1" x14ac:dyDescent="0.35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47"/>
        <v>1553</v>
      </c>
      <c r="H751" s="54">
        <v>1553</v>
      </c>
      <c r="I751" s="54">
        <f t="shared" si="45"/>
        <v>0</v>
      </c>
      <c r="J751" s="67">
        <v>1553</v>
      </c>
      <c r="K751" s="55">
        <f t="shared" si="48"/>
        <v>0</v>
      </c>
      <c r="L751" s="70"/>
      <c r="M751" s="55"/>
    </row>
    <row r="752" spans="1:13" ht="15" hidden="1" thickBot="1" x14ac:dyDescent="0.35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47"/>
        <v>7128</v>
      </c>
      <c r="H752" s="54">
        <v>7128</v>
      </c>
      <c r="I752" s="54">
        <f t="shared" si="45"/>
        <v>0</v>
      </c>
      <c r="J752" s="67">
        <v>7128</v>
      </c>
      <c r="K752" s="55">
        <f t="shared" si="48"/>
        <v>0</v>
      </c>
      <c r="L752" s="70"/>
      <c r="M752" s="55"/>
    </row>
    <row r="753" spans="1:13" ht="15" hidden="1" thickBot="1" x14ac:dyDescent="0.35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47"/>
        <v>45251</v>
      </c>
      <c r="H753" s="54">
        <v>45671</v>
      </c>
      <c r="I753" s="54">
        <f t="shared" si="45"/>
        <v>0</v>
      </c>
      <c r="J753" s="67">
        <v>45671</v>
      </c>
      <c r="K753" s="55">
        <f t="shared" si="48"/>
        <v>0</v>
      </c>
      <c r="L753" s="70">
        <v>420</v>
      </c>
      <c r="M753" s="55">
        <v>420</v>
      </c>
    </row>
    <row r="754" spans="1:13" ht="15" hidden="1" thickBot="1" x14ac:dyDescent="0.35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47"/>
        <v>44374</v>
      </c>
      <c r="H754" s="54">
        <v>44434</v>
      </c>
      <c r="I754" s="54">
        <f t="shared" si="45"/>
        <v>0</v>
      </c>
      <c r="J754" s="67">
        <v>44434</v>
      </c>
      <c r="K754" s="55">
        <f t="shared" si="48"/>
        <v>0</v>
      </c>
      <c r="L754" s="70">
        <v>60</v>
      </c>
      <c r="M754" s="55">
        <v>60</v>
      </c>
    </row>
    <row r="755" spans="1:13" ht="15" hidden="1" thickBot="1" x14ac:dyDescent="0.35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47"/>
        <v>3748</v>
      </c>
      <c r="H755" s="54">
        <v>3748</v>
      </c>
      <c r="I755" s="54">
        <f t="shared" si="45"/>
        <v>0</v>
      </c>
      <c r="J755" s="67">
        <v>3748</v>
      </c>
      <c r="K755" s="55">
        <f t="shared" si="48"/>
        <v>0</v>
      </c>
      <c r="L755" s="70"/>
      <c r="M755" s="55"/>
    </row>
    <row r="756" spans="1:13" ht="15" hidden="1" thickBot="1" x14ac:dyDescent="0.35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47"/>
        <v>41177</v>
      </c>
      <c r="H756" s="54">
        <v>45757</v>
      </c>
      <c r="I756" s="54">
        <f t="shared" si="45"/>
        <v>0</v>
      </c>
      <c r="J756" s="67">
        <v>45757</v>
      </c>
      <c r="K756" s="55">
        <f t="shared" si="48"/>
        <v>0</v>
      </c>
      <c r="L756" s="70">
        <v>4580</v>
      </c>
      <c r="M756" s="55">
        <v>4580</v>
      </c>
    </row>
    <row r="757" spans="1:13" ht="15" hidden="1" thickBot="1" x14ac:dyDescent="0.35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47"/>
        <v>2049</v>
      </c>
      <c r="H757" s="54">
        <v>2049</v>
      </c>
      <c r="I757" s="54">
        <f t="shared" si="45"/>
        <v>0</v>
      </c>
      <c r="J757" s="67">
        <v>2049</v>
      </c>
      <c r="K757" s="55">
        <f t="shared" si="48"/>
        <v>0</v>
      </c>
      <c r="L757" s="70"/>
      <c r="M757" s="55"/>
    </row>
    <row r="758" spans="1:13" ht="15" hidden="1" thickBot="1" x14ac:dyDescent="0.35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47"/>
        <v>88624</v>
      </c>
      <c r="H758" s="54">
        <v>88624</v>
      </c>
      <c r="I758" s="54">
        <f t="shared" si="45"/>
        <v>0</v>
      </c>
      <c r="J758" s="67">
        <v>88624</v>
      </c>
      <c r="K758" s="55">
        <f t="shared" si="48"/>
        <v>0</v>
      </c>
      <c r="L758" s="70"/>
      <c r="M758" s="55"/>
    </row>
    <row r="759" spans="1:13" ht="15" hidden="1" thickBot="1" x14ac:dyDescent="0.35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47"/>
        <v>397675</v>
      </c>
      <c r="H759" s="54">
        <v>401715</v>
      </c>
      <c r="I759" s="54">
        <f t="shared" si="45"/>
        <v>0</v>
      </c>
      <c r="J759" s="67">
        <v>401715</v>
      </c>
      <c r="K759" s="55">
        <f t="shared" si="48"/>
        <v>0</v>
      </c>
      <c r="L759" s="70">
        <v>4040</v>
      </c>
      <c r="M759" s="55">
        <v>4040</v>
      </c>
    </row>
    <row r="760" spans="1:13" ht="15" hidden="1" thickBot="1" x14ac:dyDescent="0.35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47"/>
        <v>13424</v>
      </c>
      <c r="H760" s="54">
        <v>13424</v>
      </c>
      <c r="I760" s="54">
        <f t="shared" si="45"/>
        <v>0</v>
      </c>
      <c r="J760" s="67">
        <v>13424</v>
      </c>
      <c r="K760" s="55">
        <f t="shared" si="48"/>
        <v>0</v>
      </c>
      <c r="L760" s="70"/>
      <c r="M760" s="55"/>
    </row>
    <row r="761" spans="1:13" ht="15" hidden="1" thickBot="1" x14ac:dyDescent="0.35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47"/>
        <v>156375</v>
      </c>
      <c r="H761" s="54">
        <v>157865</v>
      </c>
      <c r="I761" s="54">
        <f t="shared" si="45"/>
        <v>0</v>
      </c>
      <c r="J761" s="67">
        <v>157865</v>
      </c>
      <c r="K761" s="55">
        <f t="shared" si="48"/>
        <v>0</v>
      </c>
      <c r="L761" s="70">
        <v>1490</v>
      </c>
      <c r="M761" s="55">
        <v>1490</v>
      </c>
    </row>
    <row r="762" spans="1:13" ht="15" hidden="1" thickBot="1" x14ac:dyDescent="0.35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47"/>
        <v>73067</v>
      </c>
      <c r="H762" s="54">
        <v>73697</v>
      </c>
      <c r="I762" s="54">
        <f t="shared" si="45"/>
        <v>0</v>
      </c>
      <c r="J762" s="67">
        <v>73697</v>
      </c>
      <c r="K762" s="55">
        <f t="shared" si="48"/>
        <v>0</v>
      </c>
      <c r="L762" s="70">
        <v>630</v>
      </c>
      <c r="M762" s="55">
        <v>630</v>
      </c>
    </row>
    <row r="763" spans="1:13" ht="15" hidden="1" thickBot="1" x14ac:dyDescent="0.35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47"/>
        <v>5805</v>
      </c>
      <c r="H763" s="54">
        <v>6075</v>
      </c>
      <c r="I763" s="54">
        <f t="shared" si="45"/>
        <v>0</v>
      </c>
      <c r="J763" s="67">
        <v>6075</v>
      </c>
      <c r="K763" s="55">
        <f t="shared" si="48"/>
        <v>0</v>
      </c>
      <c r="L763" s="70">
        <v>270</v>
      </c>
      <c r="M763" s="55">
        <v>270</v>
      </c>
    </row>
    <row r="764" spans="1:13" ht="15" hidden="1" thickBot="1" x14ac:dyDescent="0.35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47"/>
        <v>32268</v>
      </c>
      <c r="H764" s="54">
        <v>35288</v>
      </c>
      <c r="I764" s="54">
        <f t="shared" si="45"/>
        <v>0</v>
      </c>
      <c r="J764" s="67">
        <v>35288</v>
      </c>
      <c r="K764" s="55">
        <f t="shared" si="48"/>
        <v>0</v>
      </c>
      <c r="L764" s="70">
        <v>3020</v>
      </c>
      <c r="M764" s="55">
        <v>3020</v>
      </c>
    </row>
    <row r="765" spans="1:13" ht="15" hidden="1" thickBot="1" x14ac:dyDescent="0.35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47"/>
        <v>231734</v>
      </c>
      <c r="H765" s="54">
        <v>231974</v>
      </c>
      <c r="I765" s="54">
        <f t="shared" si="45"/>
        <v>0</v>
      </c>
      <c r="J765" s="67">
        <v>231974</v>
      </c>
      <c r="K765" s="55">
        <f t="shared" si="48"/>
        <v>0</v>
      </c>
      <c r="L765" s="70">
        <v>240</v>
      </c>
      <c r="M765" s="55">
        <v>240</v>
      </c>
    </row>
    <row r="766" spans="1:13" ht="15" hidden="1" thickBot="1" x14ac:dyDescent="0.35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47"/>
        <v>21010</v>
      </c>
      <c r="H766" s="54">
        <v>21010</v>
      </c>
      <c r="I766" s="54">
        <f t="shared" si="45"/>
        <v>0</v>
      </c>
      <c r="J766" s="67">
        <v>21010</v>
      </c>
      <c r="K766" s="55">
        <f t="shared" si="48"/>
        <v>0</v>
      </c>
      <c r="L766" s="70"/>
      <c r="M766" s="55"/>
    </row>
    <row r="767" spans="1:13" ht="15" hidden="1" thickBot="1" x14ac:dyDescent="0.35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47"/>
        <v>30295</v>
      </c>
      <c r="H767" s="54">
        <v>30415</v>
      </c>
      <c r="I767" s="54">
        <f t="shared" si="45"/>
        <v>0</v>
      </c>
      <c r="J767" s="67">
        <v>30415</v>
      </c>
      <c r="K767" s="55">
        <f t="shared" si="48"/>
        <v>0</v>
      </c>
      <c r="L767" s="70">
        <v>120</v>
      </c>
      <c r="M767" s="55">
        <v>120</v>
      </c>
    </row>
    <row r="768" spans="1:13" ht="15" hidden="1" thickBot="1" x14ac:dyDescent="0.35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47"/>
        <v>23956</v>
      </c>
      <c r="H768" s="54">
        <v>25586</v>
      </c>
      <c r="I768" s="54">
        <f t="shared" si="45"/>
        <v>0</v>
      </c>
      <c r="J768" s="67">
        <v>25586</v>
      </c>
      <c r="K768" s="55">
        <f t="shared" si="48"/>
        <v>0</v>
      </c>
      <c r="L768" s="70">
        <v>1630</v>
      </c>
      <c r="M768" s="55">
        <v>1630</v>
      </c>
    </row>
    <row r="769" spans="1:13" ht="15" hidden="1" thickBot="1" x14ac:dyDescent="0.35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47"/>
        <v>38555</v>
      </c>
      <c r="H769" s="54">
        <v>38795</v>
      </c>
      <c r="I769" s="54">
        <f t="shared" si="45"/>
        <v>0</v>
      </c>
      <c r="J769" s="67">
        <v>38795</v>
      </c>
      <c r="K769" s="55">
        <f t="shared" si="48"/>
        <v>0</v>
      </c>
      <c r="L769" s="70">
        <v>240</v>
      </c>
      <c r="M769" s="55">
        <v>240</v>
      </c>
    </row>
    <row r="770" spans="1:13" ht="15" hidden="1" thickBot="1" x14ac:dyDescent="0.35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47"/>
        <v>19479</v>
      </c>
      <c r="H770" s="54">
        <v>19989</v>
      </c>
      <c r="I770" s="54">
        <f t="shared" si="45"/>
        <v>0</v>
      </c>
      <c r="J770" s="67">
        <v>19989</v>
      </c>
      <c r="K770" s="55">
        <f t="shared" si="48"/>
        <v>0</v>
      </c>
      <c r="L770" s="70">
        <v>510</v>
      </c>
      <c r="M770" s="55">
        <v>510</v>
      </c>
    </row>
    <row r="771" spans="1:13" ht="15" hidden="1" thickBot="1" x14ac:dyDescent="0.35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47"/>
        <v>2196</v>
      </c>
      <c r="H771" s="54">
        <v>2196</v>
      </c>
      <c r="I771" s="54">
        <f t="shared" si="45"/>
        <v>0</v>
      </c>
      <c r="J771" s="67">
        <v>2196</v>
      </c>
      <c r="K771" s="55">
        <f t="shared" si="48"/>
        <v>0</v>
      </c>
      <c r="L771" s="70"/>
      <c r="M771" s="55"/>
    </row>
    <row r="772" spans="1:13" ht="15" hidden="1" thickBot="1" x14ac:dyDescent="0.35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47"/>
        <v>878.4</v>
      </c>
      <c r="H772" s="54">
        <v>878.4</v>
      </c>
      <c r="I772" s="54">
        <f t="shared" si="45"/>
        <v>0</v>
      </c>
      <c r="J772" s="67">
        <v>878.4</v>
      </c>
      <c r="K772" s="55">
        <f t="shared" si="48"/>
        <v>0</v>
      </c>
      <c r="L772" s="70"/>
      <c r="M772" s="55"/>
    </row>
    <row r="773" spans="1:13" ht="15" hidden="1" thickBot="1" x14ac:dyDescent="0.35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47"/>
        <v>15120</v>
      </c>
      <c r="H773" s="54">
        <v>15120</v>
      </c>
      <c r="I773" s="54">
        <f t="shared" si="45"/>
        <v>0</v>
      </c>
      <c r="J773" s="67">
        <v>15120</v>
      </c>
      <c r="K773" s="55">
        <f t="shared" si="48"/>
        <v>0</v>
      </c>
      <c r="L773" s="70"/>
      <c r="M773" s="55"/>
    </row>
    <row r="774" spans="1:13" ht="15" hidden="1" thickBot="1" x14ac:dyDescent="0.35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47"/>
        <v>86350</v>
      </c>
      <c r="H774" s="54">
        <v>86350</v>
      </c>
      <c r="I774" s="54">
        <f t="shared" si="45"/>
        <v>0</v>
      </c>
      <c r="J774" s="67">
        <v>86350</v>
      </c>
      <c r="K774" s="55">
        <f t="shared" si="48"/>
        <v>0</v>
      </c>
      <c r="L774" s="70"/>
      <c r="M774" s="55"/>
    </row>
    <row r="775" spans="1:13" ht="15" hidden="1" thickBot="1" x14ac:dyDescent="0.35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47"/>
        <v>18172</v>
      </c>
      <c r="H775" s="54">
        <v>18172</v>
      </c>
      <c r="I775" s="54">
        <f t="shared" si="45"/>
        <v>0</v>
      </c>
      <c r="J775" s="67">
        <v>18172</v>
      </c>
      <c r="K775" s="55">
        <f t="shared" si="48"/>
        <v>0</v>
      </c>
      <c r="L775" s="70"/>
      <c r="M775" s="55"/>
    </row>
    <row r="776" spans="1:13" ht="15" hidden="1" thickBot="1" x14ac:dyDescent="0.35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4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48"/>
        <v>0</v>
      </c>
      <c r="L776" s="70">
        <v>2640</v>
      </c>
      <c r="M776" s="55">
        <v>2640</v>
      </c>
    </row>
    <row r="777" spans="1:13" ht="15" hidden="1" thickBot="1" x14ac:dyDescent="0.35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47"/>
        <v>2700</v>
      </c>
      <c r="H777" s="54">
        <v>2700</v>
      </c>
      <c r="I777" s="54">
        <f t="shared" si="45"/>
        <v>0</v>
      </c>
      <c r="J777" s="67">
        <v>2700</v>
      </c>
      <c r="K777" s="55">
        <f t="shared" si="48"/>
        <v>0</v>
      </c>
      <c r="L777" s="70"/>
      <c r="M777" s="55"/>
    </row>
    <row r="778" spans="1:13" ht="15" hidden="1" thickBot="1" x14ac:dyDescent="0.35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47"/>
        <v>78445</v>
      </c>
      <c r="H778" s="54">
        <v>78445</v>
      </c>
      <c r="I778" s="54">
        <f t="shared" ref="I778:I841" si="50">J778-H778</f>
        <v>0</v>
      </c>
      <c r="J778" s="67">
        <v>78445</v>
      </c>
      <c r="K778" s="55">
        <f t="shared" si="48"/>
        <v>0</v>
      </c>
      <c r="L778" s="70"/>
      <c r="M778" s="55"/>
    </row>
    <row r="779" spans="1:13" ht="15" hidden="1" thickBot="1" x14ac:dyDescent="0.35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47"/>
        <v>145014</v>
      </c>
      <c r="H779" s="54">
        <v>145014</v>
      </c>
      <c r="I779" s="54">
        <f t="shared" si="50"/>
        <v>0</v>
      </c>
      <c r="J779" s="67">
        <v>145014</v>
      </c>
      <c r="K779" s="55">
        <f t="shared" si="48"/>
        <v>0</v>
      </c>
      <c r="L779" s="70"/>
      <c r="M779" s="55"/>
    </row>
    <row r="780" spans="1:13" ht="15" hidden="1" thickBot="1" x14ac:dyDescent="0.35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47"/>
        <v>40960</v>
      </c>
      <c r="H780" s="54">
        <v>40960</v>
      </c>
      <c r="I780" s="54">
        <f t="shared" si="50"/>
        <v>0</v>
      </c>
      <c r="J780" s="67">
        <v>40960</v>
      </c>
      <c r="K780" s="55">
        <f t="shared" si="48"/>
        <v>0</v>
      </c>
      <c r="L780" s="70"/>
      <c r="M780" s="55"/>
    </row>
    <row r="781" spans="1:13" ht="15" hidden="1" thickBot="1" x14ac:dyDescent="0.35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47"/>
        <v>1637745.5</v>
      </c>
      <c r="H781" s="54">
        <v>1637745.5</v>
      </c>
      <c r="I781" s="54">
        <f t="shared" si="50"/>
        <v>0</v>
      </c>
      <c r="J781" s="67">
        <v>1637745.5</v>
      </c>
      <c r="K781" s="55">
        <f t="shared" si="48"/>
        <v>0</v>
      </c>
      <c r="L781" s="70"/>
      <c r="M781" s="55"/>
    </row>
    <row r="782" spans="1:13" ht="15" hidden="1" thickBot="1" x14ac:dyDescent="0.35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47"/>
        <v>136800</v>
      </c>
      <c r="H782" s="54">
        <v>136800</v>
      </c>
      <c r="I782" s="54">
        <f t="shared" si="50"/>
        <v>0</v>
      </c>
      <c r="J782" s="67">
        <v>136800</v>
      </c>
      <c r="K782" s="55">
        <f t="shared" si="48"/>
        <v>0</v>
      </c>
      <c r="L782" s="70"/>
      <c r="M782" s="55"/>
    </row>
    <row r="783" spans="1:13" ht="15" hidden="1" thickBot="1" x14ac:dyDescent="0.35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47"/>
        <v>510900</v>
      </c>
      <c r="H783" s="54">
        <v>510900</v>
      </c>
      <c r="I783" s="54">
        <f t="shared" si="50"/>
        <v>0</v>
      </c>
      <c r="J783" s="67">
        <v>510900</v>
      </c>
      <c r="K783" s="55">
        <f t="shared" si="48"/>
        <v>0</v>
      </c>
      <c r="L783" s="70"/>
      <c r="M783" s="55"/>
    </row>
    <row r="784" spans="1:13" ht="15" hidden="1" thickBot="1" x14ac:dyDescent="0.35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47"/>
        <v>912128.8</v>
      </c>
      <c r="H784" s="54">
        <v>912128.8</v>
      </c>
      <c r="I784" s="54">
        <f t="shared" si="50"/>
        <v>0</v>
      </c>
      <c r="J784" s="67">
        <v>912128.8</v>
      </c>
      <c r="K784" s="55">
        <f t="shared" si="48"/>
        <v>0</v>
      </c>
      <c r="L784" s="70"/>
      <c r="M784" s="55"/>
    </row>
    <row r="785" spans="1:13" ht="15" hidden="1" thickBot="1" x14ac:dyDescent="0.35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si="47"/>
        <v>179029</v>
      </c>
      <c r="H785" s="54">
        <v>181669</v>
      </c>
      <c r="I785" s="54">
        <f t="shared" si="50"/>
        <v>0</v>
      </c>
      <c r="J785" s="67">
        <v>181669</v>
      </c>
      <c r="K785" s="55">
        <f t="shared" si="48"/>
        <v>0</v>
      </c>
      <c r="L785" s="70">
        <v>2640</v>
      </c>
      <c r="M785" s="55">
        <v>2640</v>
      </c>
    </row>
    <row r="786" spans="1:13" ht="15" hidden="1" thickBot="1" x14ac:dyDescent="0.35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7"/>
        <v>25278</v>
      </c>
      <c r="H786" s="54">
        <v>27158</v>
      </c>
      <c r="I786" s="54">
        <f t="shared" si="50"/>
        <v>0</v>
      </c>
      <c r="J786" s="67">
        <v>27158</v>
      </c>
      <c r="K786" s="55">
        <f t="shared" si="48"/>
        <v>0</v>
      </c>
      <c r="L786" s="70">
        <v>1880</v>
      </c>
      <c r="M786" s="55">
        <v>1880</v>
      </c>
    </row>
    <row r="787" spans="1:13" ht="15" hidden="1" thickBot="1" x14ac:dyDescent="0.35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7"/>
        <v>111328</v>
      </c>
      <c r="H787" s="54">
        <v>118688</v>
      </c>
      <c r="I787" s="54">
        <f t="shared" si="50"/>
        <v>0</v>
      </c>
      <c r="J787" s="67">
        <v>118688</v>
      </c>
      <c r="K787" s="55">
        <f t="shared" si="48"/>
        <v>0</v>
      </c>
      <c r="L787" s="70">
        <v>7360</v>
      </c>
      <c r="M787" s="55">
        <v>7360</v>
      </c>
    </row>
    <row r="788" spans="1:13" ht="15" hidden="1" thickBot="1" x14ac:dyDescent="0.35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7"/>
        <v>25380</v>
      </c>
      <c r="H788" s="54">
        <v>25380</v>
      </c>
      <c r="I788" s="54">
        <f t="shared" si="50"/>
        <v>0</v>
      </c>
      <c r="J788" s="67">
        <v>25380</v>
      </c>
      <c r="K788" s="55">
        <f t="shared" si="48"/>
        <v>0</v>
      </c>
      <c r="L788" s="70"/>
      <c r="M788" s="55"/>
    </row>
    <row r="789" spans="1:13" ht="15" hidden="1" thickBot="1" x14ac:dyDescent="0.35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7"/>
        <v>2376</v>
      </c>
      <c r="H789" s="54">
        <v>2376</v>
      </c>
      <c r="I789" s="54">
        <f t="shared" si="50"/>
        <v>0</v>
      </c>
      <c r="J789" s="67">
        <v>2376</v>
      </c>
      <c r="K789" s="55">
        <f t="shared" si="48"/>
        <v>0</v>
      </c>
      <c r="L789" s="70"/>
      <c r="M789" s="55"/>
    </row>
    <row r="790" spans="1:13" ht="15" hidden="1" thickBot="1" x14ac:dyDescent="0.35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7"/>
        <v>6444</v>
      </c>
      <c r="H790" s="54">
        <v>6444</v>
      </c>
      <c r="I790" s="54">
        <f t="shared" si="50"/>
        <v>0</v>
      </c>
      <c r="J790" s="67">
        <v>6444</v>
      </c>
      <c r="K790" s="55">
        <f t="shared" si="48"/>
        <v>0</v>
      </c>
      <c r="L790" s="70"/>
      <c r="M790" s="55"/>
    </row>
    <row r="791" spans="1:13" ht="15" hidden="1" thickBot="1" x14ac:dyDescent="0.35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7"/>
        <v>3161</v>
      </c>
      <c r="H791" s="54">
        <v>3161</v>
      </c>
      <c r="I791" s="54">
        <f t="shared" si="50"/>
        <v>0</v>
      </c>
      <c r="J791" s="67">
        <v>3161</v>
      </c>
      <c r="K791" s="55">
        <f t="shared" si="48"/>
        <v>0</v>
      </c>
      <c r="L791" s="70"/>
      <c r="M791" s="55"/>
    </row>
    <row r="792" spans="1:13" ht="15" hidden="1" thickBot="1" x14ac:dyDescent="0.35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7"/>
        <v>3161</v>
      </c>
      <c r="H792" s="54">
        <v>3161</v>
      </c>
      <c r="I792" s="54">
        <f t="shared" si="50"/>
        <v>0</v>
      </c>
      <c r="J792" s="67">
        <v>3161</v>
      </c>
      <c r="K792" s="55">
        <f t="shared" si="48"/>
        <v>0</v>
      </c>
      <c r="L792" s="70"/>
      <c r="M792" s="55"/>
    </row>
    <row r="793" spans="1:13" ht="15" hidden="1" thickBot="1" x14ac:dyDescent="0.35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7"/>
        <v>6084</v>
      </c>
      <c r="H793" s="54">
        <v>6084</v>
      </c>
      <c r="I793" s="54">
        <f t="shared" si="50"/>
        <v>0</v>
      </c>
      <c r="J793" s="67">
        <v>6084</v>
      </c>
      <c r="K793" s="55">
        <f t="shared" si="48"/>
        <v>0</v>
      </c>
      <c r="L793" s="70"/>
      <c r="M793" s="55"/>
    </row>
    <row r="794" spans="1:13" ht="15" hidden="1" thickBot="1" x14ac:dyDescent="0.35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7"/>
        <v>6084</v>
      </c>
      <c r="H794" s="54">
        <v>6084</v>
      </c>
      <c r="I794" s="54">
        <f t="shared" si="50"/>
        <v>0</v>
      </c>
      <c r="J794" s="67">
        <v>6084</v>
      </c>
      <c r="K794" s="55">
        <f t="shared" si="48"/>
        <v>0</v>
      </c>
      <c r="L794" s="70"/>
      <c r="M794" s="55"/>
    </row>
    <row r="795" spans="1:13" ht="15" hidden="1" thickBot="1" x14ac:dyDescent="0.35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7"/>
        <v>6084</v>
      </c>
      <c r="H795" s="54">
        <v>6084</v>
      </c>
      <c r="I795" s="54">
        <f t="shared" si="50"/>
        <v>0</v>
      </c>
      <c r="J795" s="67">
        <v>6084</v>
      </c>
      <c r="K795" s="55">
        <f t="shared" si="48"/>
        <v>0</v>
      </c>
      <c r="L795" s="70"/>
      <c r="M795" s="55"/>
    </row>
    <row r="796" spans="1:13" ht="15" hidden="1" thickBot="1" x14ac:dyDescent="0.35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7"/>
        <v>89662</v>
      </c>
      <c r="H796" s="54">
        <v>92342</v>
      </c>
      <c r="I796" s="54">
        <f t="shared" si="50"/>
        <v>0</v>
      </c>
      <c r="J796" s="67">
        <v>92342</v>
      </c>
      <c r="K796" s="55">
        <f t="shared" si="48"/>
        <v>0</v>
      </c>
      <c r="L796" s="70">
        <v>2680</v>
      </c>
      <c r="M796" s="55">
        <v>2680</v>
      </c>
    </row>
    <row r="797" spans="1:13" ht="15" hidden="1" thickBot="1" x14ac:dyDescent="0.35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7"/>
        <v>4550</v>
      </c>
      <c r="H797" s="54">
        <v>4550</v>
      </c>
      <c r="I797" s="54">
        <f t="shared" si="50"/>
        <v>0</v>
      </c>
      <c r="J797" s="67">
        <v>4550</v>
      </c>
      <c r="K797" s="55">
        <f t="shared" si="48"/>
        <v>0</v>
      </c>
      <c r="L797" s="70"/>
      <c r="M797" s="55"/>
    </row>
    <row r="798" spans="1:13" ht="15" hidden="1" thickBot="1" x14ac:dyDescent="0.35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7"/>
        <v>227833</v>
      </c>
      <c r="H798" s="54">
        <v>228493</v>
      </c>
      <c r="I798" s="54">
        <f t="shared" si="50"/>
        <v>0</v>
      </c>
      <c r="J798" s="67">
        <v>228493</v>
      </c>
      <c r="K798" s="55">
        <f t="shared" si="48"/>
        <v>0</v>
      </c>
      <c r="L798" s="70">
        <v>660</v>
      </c>
      <c r="M798" s="55">
        <v>660</v>
      </c>
    </row>
    <row r="799" spans="1:13" ht="15" hidden="1" thickBot="1" x14ac:dyDescent="0.35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7"/>
        <v>3154</v>
      </c>
      <c r="H799" s="54">
        <v>3154</v>
      </c>
      <c r="I799" s="54">
        <f t="shared" si="50"/>
        <v>0</v>
      </c>
      <c r="J799" s="67">
        <v>3154</v>
      </c>
      <c r="K799" s="55">
        <f t="shared" si="48"/>
        <v>0</v>
      </c>
      <c r="L799" s="70"/>
      <c r="M799" s="55"/>
    </row>
    <row r="800" spans="1:13" ht="15" hidden="1" thickBot="1" x14ac:dyDescent="0.35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7"/>
        <v>6314</v>
      </c>
      <c r="H800" s="54">
        <v>6314</v>
      </c>
      <c r="I800" s="54">
        <f t="shared" si="50"/>
        <v>0</v>
      </c>
      <c r="J800" s="67">
        <v>6314</v>
      </c>
      <c r="K800" s="55">
        <f t="shared" si="48"/>
        <v>0</v>
      </c>
      <c r="L800" s="70"/>
      <c r="M800" s="55"/>
    </row>
    <row r="801" spans="1:13" ht="15" hidden="1" thickBot="1" x14ac:dyDescent="0.35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7"/>
        <v>49294</v>
      </c>
      <c r="H801" s="54">
        <v>49294</v>
      </c>
      <c r="I801" s="54">
        <f t="shared" si="50"/>
        <v>0</v>
      </c>
      <c r="J801" s="67">
        <v>49294</v>
      </c>
      <c r="K801" s="55">
        <f t="shared" si="48"/>
        <v>0</v>
      </c>
      <c r="L801" s="70"/>
      <c r="M801" s="55"/>
    </row>
    <row r="802" spans="1:13" ht="15" hidden="1" thickBot="1" x14ac:dyDescent="0.35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7"/>
        <v>13242</v>
      </c>
      <c r="H802" s="54">
        <v>13242</v>
      </c>
      <c r="I802" s="54">
        <f t="shared" si="50"/>
        <v>0</v>
      </c>
      <c r="J802" s="67">
        <v>13242</v>
      </c>
      <c r="K802" s="55">
        <f t="shared" si="48"/>
        <v>0</v>
      </c>
      <c r="L802" s="70"/>
      <c r="M802" s="55"/>
    </row>
    <row r="803" spans="1:13" ht="15" hidden="1" thickBot="1" x14ac:dyDescent="0.35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7"/>
        <v>21083</v>
      </c>
      <c r="H803" s="54">
        <v>21203</v>
      </c>
      <c r="I803" s="54">
        <f t="shared" si="50"/>
        <v>0</v>
      </c>
      <c r="J803" s="67">
        <v>21203</v>
      </c>
      <c r="K803" s="55">
        <f t="shared" si="48"/>
        <v>0</v>
      </c>
      <c r="L803" s="70">
        <v>120</v>
      </c>
      <c r="M803" s="55">
        <v>120</v>
      </c>
    </row>
    <row r="804" spans="1:13" ht="15" hidden="1" thickBot="1" x14ac:dyDescent="0.35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7"/>
        <v>114850</v>
      </c>
      <c r="H804" s="54">
        <v>114950</v>
      </c>
      <c r="I804" s="54">
        <f t="shared" si="50"/>
        <v>0</v>
      </c>
      <c r="J804" s="67">
        <v>114950</v>
      </c>
      <c r="K804" s="55">
        <f t="shared" si="48"/>
        <v>0</v>
      </c>
      <c r="L804" s="70">
        <v>100</v>
      </c>
      <c r="M804" s="55">
        <v>100</v>
      </c>
    </row>
    <row r="805" spans="1:13" ht="15" hidden="1" thickBot="1" x14ac:dyDescent="0.35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7"/>
        <v>7733</v>
      </c>
      <c r="H805" s="54">
        <v>7733</v>
      </c>
      <c r="I805" s="54">
        <f t="shared" si="50"/>
        <v>0</v>
      </c>
      <c r="J805" s="67">
        <v>7733</v>
      </c>
      <c r="K805" s="55">
        <f t="shared" si="48"/>
        <v>0</v>
      </c>
      <c r="L805" s="70">
        <v>0</v>
      </c>
      <c r="M805" s="55">
        <v>0</v>
      </c>
    </row>
    <row r="806" spans="1:13" ht="15" hidden="1" thickBot="1" x14ac:dyDescent="0.35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7"/>
        <v>51475</v>
      </c>
      <c r="H806" s="54">
        <v>52375</v>
      </c>
      <c r="I806" s="54">
        <f t="shared" si="50"/>
        <v>0</v>
      </c>
      <c r="J806" s="67">
        <v>52375</v>
      </c>
      <c r="K806" s="55">
        <f t="shared" si="48"/>
        <v>0</v>
      </c>
      <c r="L806" s="70">
        <v>900</v>
      </c>
      <c r="M806" s="55">
        <v>900</v>
      </c>
    </row>
    <row r="807" spans="1:13" ht="15" hidden="1" thickBot="1" x14ac:dyDescent="0.35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7"/>
        <v>71304</v>
      </c>
      <c r="H807" s="54">
        <v>71304</v>
      </c>
      <c r="I807" s="54">
        <f t="shared" si="50"/>
        <v>0</v>
      </c>
      <c r="J807" s="67">
        <v>71304</v>
      </c>
      <c r="K807" s="55">
        <f t="shared" si="48"/>
        <v>0</v>
      </c>
      <c r="L807" s="70"/>
      <c r="M807" s="55"/>
    </row>
    <row r="808" spans="1:13" ht="15" hidden="1" thickBot="1" x14ac:dyDescent="0.35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7"/>
        <v>7600</v>
      </c>
      <c r="H808" s="54">
        <v>7600</v>
      </c>
      <c r="I808" s="54">
        <f t="shared" si="50"/>
        <v>0</v>
      </c>
      <c r="J808" s="67">
        <v>7600</v>
      </c>
      <c r="K808" s="55">
        <f t="shared" si="48"/>
        <v>0</v>
      </c>
      <c r="L808" s="70">
        <v>0</v>
      </c>
      <c r="M808" s="55">
        <v>0</v>
      </c>
    </row>
    <row r="809" spans="1:13" ht="15" hidden="1" thickBot="1" x14ac:dyDescent="0.35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7"/>
        <v>23242</v>
      </c>
      <c r="H809" s="54">
        <v>23242</v>
      </c>
      <c r="I809" s="54">
        <f t="shared" si="50"/>
        <v>0</v>
      </c>
      <c r="J809" s="67">
        <v>23242</v>
      </c>
      <c r="K809" s="55">
        <f t="shared" si="48"/>
        <v>0</v>
      </c>
      <c r="L809" s="70">
        <v>0</v>
      </c>
      <c r="M809" s="55">
        <v>0</v>
      </c>
    </row>
    <row r="810" spans="1:13" ht="15" hidden="1" thickBot="1" x14ac:dyDescent="0.35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7"/>
        <v>363959</v>
      </c>
      <c r="H810" s="54">
        <v>370099</v>
      </c>
      <c r="I810" s="54">
        <f t="shared" si="50"/>
        <v>0</v>
      </c>
      <c r="J810" s="67">
        <v>370099</v>
      </c>
      <c r="K810" s="55">
        <f t="shared" si="48"/>
        <v>0</v>
      </c>
      <c r="L810" s="70">
        <v>6140</v>
      </c>
      <c r="M810" s="55">
        <v>6140</v>
      </c>
    </row>
    <row r="811" spans="1:13" ht="15" hidden="1" thickBot="1" x14ac:dyDescent="0.35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7"/>
        <v>46196</v>
      </c>
      <c r="H811" s="54">
        <v>46496</v>
      </c>
      <c r="I811" s="54">
        <f t="shared" si="50"/>
        <v>0</v>
      </c>
      <c r="J811" s="67">
        <v>46496</v>
      </c>
      <c r="K811" s="55">
        <f t="shared" si="48"/>
        <v>0</v>
      </c>
      <c r="L811" s="70">
        <v>300</v>
      </c>
      <c r="M811" s="55">
        <v>300</v>
      </c>
    </row>
    <row r="812" spans="1:13" ht="15" hidden="1" thickBot="1" x14ac:dyDescent="0.35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7"/>
        <v>12920</v>
      </c>
      <c r="H812" s="54">
        <v>12920</v>
      </c>
      <c r="I812" s="54">
        <f t="shared" si="50"/>
        <v>0</v>
      </c>
      <c r="J812" s="67">
        <v>12920</v>
      </c>
      <c r="K812" s="55">
        <f t="shared" si="48"/>
        <v>0</v>
      </c>
      <c r="L812" s="70"/>
      <c r="M812" s="55"/>
    </row>
    <row r="813" spans="1:13" ht="15" hidden="1" thickBot="1" x14ac:dyDescent="0.35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7"/>
        <v>13338</v>
      </c>
      <c r="H813" s="54">
        <v>13748</v>
      </c>
      <c r="I813" s="54">
        <f t="shared" si="50"/>
        <v>0</v>
      </c>
      <c r="J813" s="67">
        <v>13748</v>
      </c>
      <c r="K813" s="55">
        <f t="shared" si="48"/>
        <v>0</v>
      </c>
      <c r="L813" s="70">
        <v>410</v>
      </c>
      <c r="M813" s="55">
        <v>410</v>
      </c>
    </row>
    <row r="814" spans="1:13" ht="15" hidden="1" thickBot="1" x14ac:dyDescent="0.35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7"/>
        <v>52485</v>
      </c>
      <c r="H814" s="54">
        <v>52485</v>
      </c>
      <c r="I814" s="54">
        <f t="shared" si="50"/>
        <v>0</v>
      </c>
      <c r="J814" s="67">
        <v>52485</v>
      </c>
      <c r="K814" s="55">
        <f t="shared" si="48"/>
        <v>0</v>
      </c>
      <c r="L814" s="70"/>
      <c r="M814" s="55"/>
    </row>
    <row r="815" spans="1:13" ht="15" hidden="1" thickBot="1" x14ac:dyDescent="0.35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7"/>
        <v>41720</v>
      </c>
      <c r="H815" s="54">
        <v>42140</v>
      </c>
      <c r="I815" s="54">
        <f t="shared" si="50"/>
        <v>0</v>
      </c>
      <c r="J815" s="67">
        <v>42140</v>
      </c>
      <c r="K815" s="55">
        <f t="shared" si="48"/>
        <v>0</v>
      </c>
      <c r="L815" s="70">
        <v>420</v>
      </c>
      <c r="M815" s="55">
        <v>420</v>
      </c>
    </row>
    <row r="816" spans="1:13" ht="15" hidden="1" thickBot="1" x14ac:dyDescent="0.35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7"/>
        <v>13560</v>
      </c>
      <c r="H816" s="54">
        <v>13560</v>
      </c>
      <c r="I816" s="54">
        <f t="shared" si="50"/>
        <v>0</v>
      </c>
      <c r="J816" s="67">
        <v>13560</v>
      </c>
      <c r="K816" s="55">
        <f t="shared" si="48"/>
        <v>0</v>
      </c>
      <c r="L816" s="70"/>
      <c r="M816" s="55"/>
    </row>
    <row r="817" spans="1:13" ht="15" hidden="1" thickBot="1" x14ac:dyDescent="0.35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7"/>
        <v>143185</v>
      </c>
      <c r="H817" s="54">
        <v>144245</v>
      </c>
      <c r="I817" s="54">
        <f t="shared" si="50"/>
        <v>0</v>
      </c>
      <c r="J817" s="67">
        <v>144245</v>
      </c>
      <c r="K817" s="55">
        <f t="shared" si="48"/>
        <v>0</v>
      </c>
      <c r="L817" s="70">
        <v>1060</v>
      </c>
      <c r="M817" s="55">
        <v>1060</v>
      </c>
    </row>
    <row r="818" spans="1:13" ht="15" hidden="1" thickBot="1" x14ac:dyDescent="0.35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7"/>
        <v>25159</v>
      </c>
      <c r="H818" s="54">
        <v>25779</v>
      </c>
      <c r="I818" s="54">
        <f t="shared" si="50"/>
        <v>0</v>
      </c>
      <c r="J818" s="67">
        <v>25779</v>
      </c>
      <c r="K818" s="55">
        <f t="shared" si="48"/>
        <v>0</v>
      </c>
      <c r="L818" s="70">
        <v>620</v>
      </c>
      <c r="M818" s="55">
        <v>620</v>
      </c>
    </row>
    <row r="819" spans="1:13" ht="15" hidden="1" thickBot="1" x14ac:dyDescent="0.35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ref="G819:G890" si="51">H819-M819</f>
        <v>353306.5</v>
      </c>
      <c r="H819" s="54">
        <v>353306.5</v>
      </c>
      <c r="I819" s="54">
        <f t="shared" si="50"/>
        <v>0</v>
      </c>
      <c r="J819" s="67">
        <v>353306.5</v>
      </c>
      <c r="K819" s="55">
        <f t="shared" si="48"/>
        <v>0</v>
      </c>
      <c r="L819" s="70"/>
      <c r="M819" s="55"/>
    </row>
    <row r="820" spans="1:13" ht="15" hidden="1" thickBot="1" x14ac:dyDescent="0.35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51"/>
        <v>33690.25</v>
      </c>
      <c r="H820" s="54">
        <v>36365.25</v>
      </c>
      <c r="I820" s="54">
        <f t="shared" si="50"/>
        <v>0</v>
      </c>
      <c r="J820" s="67">
        <v>36365.25</v>
      </c>
      <c r="K820" s="55">
        <f t="shared" si="48"/>
        <v>0</v>
      </c>
      <c r="L820" s="70">
        <v>2675</v>
      </c>
      <c r="M820" s="55">
        <v>2675</v>
      </c>
    </row>
    <row r="821" spans="1:13" ht="15" hidden="1" thickBot="1" x14ac:dyDescent="0.35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51"/>
        <v>175957</v>
      </c>
      <c r="H821" s="54">
        <v>175957</v>
      </c>
      <c r="I821" s="54">
        <f t="shared" si="50"/>
        <v>0</v>
      </c>
      <c r="J821" s="67">
        <v>175957</v>
      </c>
      <c r="K821" s="55">
        <f t="shared" si="48"/>
        <v>0</v>
      </c>
      <c r="L821" s="70"/>
      <c r="M821" s="55"/>
    </row>
    <row r="822" spans="1:13" ht="15" hidden="1" thickBot="1" x14ac:dyDescent="0.35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51"/>
        <v>485315</v>
      </c>
      <c r="H822" s="54">
        <v>496625</v>
      </c>
      <c r="I822" s="54">
        <f t="shared" si="50"/>
        <v>0</v>
      </c>
      <c r="J822" s="67">
        <v>496625</v>
      </c>
      <c r="K822" s="55">
        <f t="shared" si="48"/>
        <v>0</v>
      </c>
      <c r="L822" s="70">
        <v>11310</v>
      </c>
      <c r="M822" s="55">
        <v>11310</v>
      </c>
    </row>
    <row r="823" spans="1:13" ht="15" hidden="1" thickBot="1" x14ac:dyDescent="0.35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51"/>
        <v>37836</v>
      </c>
      <c r="H823" s="54">
        <v>41436</v>
      </c>
      <c r="I823" s="54">
        <f t="shared" si="50"/>
        <v>0</v>
      </c>
      <c r="J823" s="67">
        <v>41436</v>
      </c>
      <c r="K823" s="55">
        <f t="shared" si="48"/>
        <v>0</v>
      </c>
      <c r="L823" s="70">
        <v>3600</v>
      </c>
      <c r="M823" s="55">
        <v>3600</v>
      </c>
    </row>
    <row r="824" spans="1:13" ht="15" hidden="1" thickBot="1" x14ac:dyDescent="0.35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51"/>
        <v>21147</v>
      </c>
      <c r="H824" s="54">
        <v>21267</v>
      </c>
      <c r="I824" s="54">
        <f t="shared" si="50"/>
        <v>0</v>
      </c>
      <c r="J824" s="67">
        <v>21267</v>
      </c>
      <c r="K824" s="55">
        <f t="shared" si="48"/>
        <v>0</v>
      </c>
      <c r="L824" s="70">
        <v>120</v>
      </c>
      <c r="M824" s="55">
        <v>120</v>
      </c>
    </row>
    <row r="825" spans="1:13" ht="15" hidden="1" thickBot="1" x14ac:dyDescent="0.35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51"/>
        <v>31620</v>
      </c>
      <c r="H825" s="54">
        <v>31620</v>
      </c>
      <c r="I825" s="54">
        <f t="shared" si="50"/>
        <v>0</v>
      </c>
      <c r="J825" s="67">
        <v>31620</v>
      </c>
      <c r="K825" s="55">
        <f t="shared" ref="K825:K902" si="52">M825-L825</f>
        <v>0</v>
      </c>
      <c r="L825" s="70"/>
      <c r="M825" s="55"/>
    </row>
    <row r="826" spans="1:13" ht="15" hidden="1" thickBot="1" x14ac:dyDescent="0.35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51"/>
        <v>11519</v>
      </c>
      <c r="H826" s="54">
        <v>11519</v>
      </c>
      <c r="I826" s="54">
        <f t="shared" si="50"/>
        <v>0</v>
      </c>
      <c r="J826" s="67">
        <v>11519</v>
      </c>
      <c r="K826" s="55">
        <f t="shared" si="52"/>
        <v>0</v>
      </c>
      <c r="L826" s="70"/>
      <c r="M826" s="55"/>
    </row>
    <row r="827" spans="1:13" ht="15" hidden="1" thickBot="1" x14ac:dyDescent="0.35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51"/>
        <v>42276</v>
      </c>
      <c r="H827" s="54">
        <v>42396</v>
      </c>
      <c r="I827" s="54">
        <f t="shared" si="50"/>
        <v>0</v>
      </c>
      <c r="J827" s="67">
        <v>42396</v>
      </c>
      <c r="K827" s="55">
        <f t="shared" si="52"/>
        <v>0</v>
      </c>
      <c r="L827" s="70">
        <v>120</v>
      </c>
      <c r="M827" s="55">
        <v>120</v>
      </c>
    </row>
    <row r="828" spans="1:13" ht="15" hidden="1" thickBot="1" x14ac:dyDescent="0.35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51"/>
        <v>60127</v>
      </c>
      <c r="H828" s="54">
        <v>60397</v>
      </c>
      <c r="I828" s="54">
        <f t="shared" si="50"/>
        <v>0</v>
      </c>
      <c r="J828" s="67">
        <v>60397</v>
      </c>
      <c r="K828" s="55">
        <f t="shared" si="52"/>
        <v>0</v>
      </c>
      <c r="L828" s="70">
        <v>270</v>
      </c>
      <c r="M828" s="55">
        <f>120+150</f>
        <v>270</v>
      </c>
    </row>
    <row r="829" spans="1:13" ht="15" hidden="1" thickBot="1" x14ac:dyDescent="0.35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51"/>
        <v>10463</v>
      </c>
      <c r="H829" s="54">
        <v>10463</v>
      </c>
      <c r="I829" s="54">
        <f t="shared" si="50"/>
        <v>0</v>
      </c>
      <c r="J829" s="67">
        <v>10463</v>
      </c>
      <c r="K829" s="55">
        <f t="shared" si="52"/>
        <v>0</v>
      </c>
      <c r="L829" s="70">
        <v>0</v>
      </c>
      <c r="M829" s="55">
        <v>0</v>
      </c>
    </row>
    <row r="830" spans="1:13" ht="15" hidden="1" thickBot="1" x14ac:dyDescent="0.35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51"/>
        <v>55080</v>
      </c>
      <c r="H830" s="54">
        <v>55080</v>
      </c>
      <c r="I830" s="54">
        <f t="shared" si="50"/>
        <v>0</v>
      </c>
      <c r="J830" s="67">
        <v>55080</v>
      </c>
      <c r="K830" s="55">
        <f t="shared" si="52"/>
        <v>0</v>
      </c>
      <c r="L830" s="70"/>
      <c r="M830" s="55"/>
    </row>
    <row r="831" spans="1:13" ht="15" hidden="1" thickBot="1" x14ac:dyDescent="0.35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51"/>
        <v>6057</v>
      </c>
      <c r="H831" s="54">
        <v>6057</v>
      </c>
      <c r="I831" s="54">
        <f t="shared" si="50"/>
        <v>0</v>
      </c>
      <c r="J831" s="67">
        <v>6057</v>
      </c>
      <c r="K831" s="55">
        <f t="shared" si="52"/>
        <v>0</v>
      </c>
      <c r="L831" s="70"/>
      <c r="M831" s="55"/>
    </row>
    <row r="832" spans="1:13" ht="15" hidden="1" thickBot="1" x14ac:dyDescent="0.35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51"/>
        <v>87139</v>
      </c>
      <c r="H832" s="54">
        <v>87859</v>
      </c>
      <c r="I832" s="54">
        <f t="shared" si="50"/>
        <v>0</v>
      </c>
      <c r="J832" s="67">
        <v>87859</v>
      </c>
      <c r="K832" s="55">
        <f t="shared" si="52"/>
        <v>0</v>
      </c>
      <c r="L832" s="70">
        <v>720</v>
      </c>
      <c r="M832" s="55">
        <v>720</v>
      </c>
    </row>
    <row r="833" spans="1:13" ht="15" hidden="1" thickBot="1" x14ac:dyDescent="0.35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51"/>
        <v>-120</v>
      </c>
      <c r="H833" s="54">
        <v>0</v>
      </c>
      <c r="I833" s="54">
        <f t="shared" si="50"/>
        <v>0</v>
      </c>
      <c r="J833" s="67">
        <v>0</v>
      </c>
      <c r="K833" s="55">
        <f t="shared" si="52"/>
        <v>0</v>
      </c>
      <c r="L833" s="70">
        <v>120</v>
      </c>
      <c r="M833" s="55">
        <v>120</v>
      </c>
    </row>
    <row r="834" spans="1:13" ht="15" hidden="1" thickBot="1" x14ac:dyDescent="0.35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51"/>
        <v>0</v>
      </c>
      <c r="H834" s="54">
        <v>0</v>
      </c>
      <c r="I834" s="54">
        <f t="shared" si="50"/>
        <v>0</v>
      </c>
      <c r="J834" s="67">
        <v>0</v>
      </c>
      <c r="K834" s="55">
        <f t="shared" si="52"/>
        <v>0</v>
      </c>
      <c r="L834" s="70"/>
      <c r="M834" s="55"/>
    </row>
    <row r="835" spans="1:13" ht="15" hidden="1" thickBot="1" x14ac:dyDescent="0.35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51"/>
        <v>51379</v>
      </c>
      <c r="H835" s="54">
        <v>51379</v>
      </c>
      <c r="I835" s="54">
        <f t="shared" si="50"/>
        <v>0</v>
      </c>
      <c r="J835" s="67">
        <v>51379</v>
      </c>
      <c r="K835" s="55">
        <f t="shared" si="52"/>
        <v>0</v>
      </c>
      <c r="L835" s="70"/>
      <c r="M835" s="55"/>
    </row>
    <row r="836" spans="1:13" ht="15" hidden="1" thickBot="1" x14ac:dyDescent="0.35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51"/>
        <v>150883</v>
      </c>
      <c r="H836" s="54">
        <v>154383</v>
      </c>
      <c r="I836" s="54">
        <f t="shared" si="50"/>
        <v>0</v>
      </c>
      <c r="J836" s="67">
        <v>154383</v>
      </c>
      <c r="K836" s="55">
        <f t="shared" si="52"/>
        <v>0</v>
      </c>
      <c r="L836" s="70">
        <v>3500</v>
      </c>
      <c r="M836" s="55">
        <v>3500</v>
      </c>
    </row>
    <row r="837" spans="1:13" ht="15" hidden="1" thickBot="1" x14ac:dyDescent="0.35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51"/>
        <v>98862</v>
      </c>
      <c r="H837" s="54">
        <v>106172</v>
      </c>
      <c r="I837" s="54">
        <f t="shared" si="50"/>
        <v>0</v>
      </c>
      <c r="J837" s="67">
        <v>106172</v>
      </c>
      <c r="K837" s="55">
        <f t="shared" si="52"/>
        <v>0</v>
      </c>
      <c r="L837" s="70">
        <v>7310</v>
      </c>
      <c r="M837" s="55">
        <v>7310</v>
      </c>
    </row>
    <row r="838" spans="1:13" ht="15" hidden="1" thickBot="1" x14ac:dyDescent="0.35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51"/>
        <v>99995</v>
      </c>
      <c r="H838" s="54">
        <v>101175</v>
      </c>
      <c r="I838" s="54">
        <f t="shared" si="50"/>
        <v>0</v>
      </c>
      <c r="J838" s="67">
        <v>101175</v>
      </c>
      <c r="K838" s="55">
        <f t="shared" si="52"/>
        <v>0</v>
      </c>
      <c r="L838" s="70">
        <v>1180</v>
      </c>
      <c r="M838" s="55">
        <v>1180</v>
      </c>
    </row>
    <row r="839" spans="1:13" ht="15" hidden="1" thickBot="1" x14ac:dyDescent="0.35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51"/>
        <v>84474</v>
      </c>
      <c r="H839" s="54">
        <v>84594</v>
      </c>
      <c r="I839" s="54">
        <f t="shared" si="50"/>
        <v>0</v>
      </c>
      <c r="J839" s="67">
        <v>84594</v>
      </c>
      <c r="K839" s="55">
        <f t="shared" si="52"/>
        <v>0</v>
      </c>
      <c r="L839" s="70">
        <v>120</v>
      </c>
      <c r="M839" s="55">
        <v>120</v>
      </c>
    </row>
    <row r="840" spans="1:13" ht="15" hidden="1" thickBot="1" x14ac:dyDescent="0.35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51"/>
        <v>12120</v>
      </c>
      <c r="H840" s="54">
        <v>12120</v>
      </c>
      <c r="I840" s="54">
        <f t="shared" si="50"/>
        <v>0</v>
      </c>
      <c r="J840" s="67">
        <v>12120</v>
      </c>
      <c r="K840" s="55">
        <f t="shared" si="52"/>
        <v>0</v>
      </c>
      <c r="L840" s="70"/>
      <c r="M840" s="55"/>
    </row>
    <row r="841" spans="1:13" ht="15" hidden="1" thickBot="1" x14ac:dyDescent="0.35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51"/>
        <v>33464</v>
      </c>
      <c r="H841" s="54">
        <v>33704</v>
      </c>
      <c r="I841" s="54">
        <f t="shared" si="50"/>
        <v>0</v>
      </c>
      <c r="J841" s="67">
        <v>33704</v>
      </c>
      <c r="K841" s="55">
        <f t="shared" si="52"/>
        <v>0</v>
      </c>
      <c r="L841" s="70">
        <v>240</v>
      </c>
      <c r="M841" s="55">
        <v>240</v>
      </c>
    </row>
    <row r="842" spans="1:13" ht="15" hidden="1" thickBot="1" x14ac:dyDescent="0.35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51"/>
        <v>4075400</v>
      </c>
      <c r="H842" s="54">
        <v>4075400</v>
      </c>
      <c r="I842" s="54">
        <f t="shared" ref="I842:I905" si="53">J842-H842</f>
        <v>0</v>
      </c>
      <c r="J842" s="67">
        <v>4075400</v>
      </c>
      <c r="K842" s="55">
        <f t="shared" si="52"/>
        <v>0</v>
      </c>
      <c r="L842" s="70"/>
      <c r="M842" s="55"/>
    </row>
    <row r="843" spans="1:13" ht="15" hidden="1" thickBot="1" x14ac:dyDescent="0.35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51"/>
        <v>13192</v>
      </c>
      <c r="H843" s="54">
        <v>13192</v>
      </c>
      <c r="I843" s="54">
        <f t="shared" si="53"/>
        <v>0</v>
      </c>
      <c r="J843" s="67">
        <v>13192</v>
      </c>
      <c r="K843" s="55">
        <f t="shared" si="52"/>
        <v>0</v>
      </c>
      <c r="L843" s="70"/>
      <c r="M843" s="55"/>
    </row>
    <row r="844" spans="1:13" ht="15" hidden="1" thickBot="1" x14ac:dyDescent="0.35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51"/>
        <v>9564.2000000000007</v>
      </c>
      <c r="H844" s="54">
        <v>9564.2000000000007</v>
      </c>
      <c r="I844" s="54">
        <f t="shared" si="53"/>
        <v>0</v>
      </c>
      <c r="J844" s="67">
        <v>9564.2000000000007</v>
      </c>
      <c r="K844" s="55">
        <f t="shared" si="52"/>
        <v>0</v>
      </c>
      <c r="L844" s="70"/>
      <c r="M844" s="55"/>
    </row>
    <row r="845" spans="1:13" ht="15" hidden="1" thickBot="1" x14ac:dyDescent="0.35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51"/>
        <v>5936</v>
      </c>
      <c r="H845" s="54">
        <v>5936</v>
      </c>
      <c r="I845" s="54">
        <f t="shared" si="53"/>
        <v>0</v>
      </c>
      <c r="J845" s="67">
        <v>5936</v>
      </c>
      <c r="K845" s="55">
        <f t="shared" si="52"/>
        <v>0</v>
      </c>
      <c r="L845" s="70"/>
      <c r="M845" s="55"/>
    </row>
    <row r="846" spans="1:13" ht="15" hidden="1" thickBot="1" x14ac:dyDescent="0.35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51"/>
        <v>9564</v>
      </c>
      <c r="H846" s="54">
        <v>9564</v>
      </c>
      <c r="I846" s="54">
        <f t="shared" si="53"/>
        <v>0</v>
      </c>
      <c r="J846" s="67">
        <v>9564</v>
      </c>
      <c r="K846" s="55">
        <f t="shared" si="52"/>
        <v>0</v>
      </c>
      <c r="L846" s="70"/>
      <c r="M846" s="55"/>
    </row>
    <row r="847" spans="1:13" ht="15" hidden="1" thickBot="1" x14ac:dyDescent="0.35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51"/>
        <v>9564</v>
      </c>
      <c r="H847" s="54">
        <v>9564</v>
      </c>
      <c r="I847" s="54">
        <f t="shared" si="53"/>
        <v>0</v>
      </c>
      <c r="J847" s="67">
        <v>9564</v>
      </c>
      <c r="K847" s="55">
        <f t="shared" si="52"/>
        <v>0</v>
      </c>
      <c r="L847" s="70"/>
      <c r="M847" s="55"/>
    </row>
    <row r="848" spans="1:13" ht="15" hidden="1" thickBot="1" x14ac:dyDescent="0.35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51"/>
        <v>13192</v>
      </c>
      <c r="H848" s="54">
        <v>13192</v>
      </c>
      <c r="I848" s="54">
        <f t="shared" si="53"/>
        <v>0</v>
      </c>
      <c r="J848" s="67">
        <v>13192</v>
      </c>
      <c r="K848" s="55">
        <f t="shared" si="52"/>
        <v>0</v>
      </c>
      <c r="L848" s="70"/>
      <c r="M848" s="55"/>
    </row>
    <row r="849" spans="1:13" ht="15" hidden="1" thickBot="1" x14ac:dyDescent="0.35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51"/>
        <v>13192</v>
      </c>
      <c r="H849" s="54">
        <v>13192</v>
      </c>
      <c r="I849" s="54">
        <f t="shared" si="53"/>
        <v>0</v>
      </c>
      <c r="J849" s="67">
        <v>13192</v>
      </c>
      <c r="K849" s="55">
        <f t="shared" si="52"/>
        <v>0</v>
      </c>
      <c r="L849" s="70"/>
      <c r="M849" s="55"/>
    </row>
    <row r="850" spans="1:13" ht="15" hidden="1" thickBot="1" x14ac:dyDescent="0.35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51"/>
        <v>5936.4</v>
      </c>
      <c r="H850" s="54">
        <v>5936.4</v>
      </c>
      <c r="I850" s="54">
        <f t="shared" si="53"/>
        <v>0</v>
      </c>
      <c r="J850" s="67">
        <v>5936.4</v>
      </c>
      <c r="K850" s="55">
        <f t="shared" si="52"/>
        <v>0</v>
      </c>
      <c r="L850" s="70"/>
      <c r="M850" s="55"/>
    </row>
    <row r="851" spans="1:13" ht="15" hidden="1" thickBot="1" x14ac:dyDescent="0.35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51"/>
        <v>5508</v>
      </c>
      <c r="H851" s="54">
        <v>5508</v>
      </c>
      <c r="I851" s="54">
        <f t="shared" si="53"/>
        <v>0</v>
      </c>
      <c r="J851" s="67">
        <v>5508</v>
      </c>
      <c r="K851" s="55">
        <f t="shared" si="52"/>
        <v>0</v>
      </c>
      <c r="L851" s="70"/>
      <c r="M851" s="55"/>
    </row>
    <row r="852" spans="1:13" ht="15" hidden="1" thickBot="1" x14ac:dyDescent="0.35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51"/>
        <v>5936</v>
      </c>
      <c r="H852" s="54">
        <v>5936</v>
      </c>
      <c r="I852" s="54">
        <f t="shared" si="53"/>
        <v>0</v>
      </c>
      <c r="J852" s="67">
        <v>5936</v>
      </c>
      <c r="K852" s="55">
        <f t="shared" si="52"/>
        <v>0</v>
      </c>
      <c r="L852" s="70"/>
      <c r="M852" s="55"/>
    </row>
    <row r="853" spans="1:13" ht="15" hidden="1" thickBot="1" x14ac:dyDescent="0.35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51"/>
        <v>13192</v>
      </c>
      <c r="H853" s="54">
        <v>13192</v>
      </c>
      <c r="I853" s="54">
        <f t="shared" si="53"/>
        <v>0</v>
      </c>
      <c r="J853" s="67">
        <v>13192</v>
      </c>
      <c r="K853" s="55">
        <f t="shared" si="52"/>
        <v>0</v>
      </c>
      <c r="L853" s="70"/>
      <c r="M853" s="55"/>
    </row>
    <row r="854" spans="1:13" ht="15" hidden="1" thickBot="1" x14ac:dyDescent="0.35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51"/>
        <v>13192</v>
      </c>
      <c r="H854" s="54">
        <v>13192</v>
      </c>
      <c r="I854" s="54">
        <f t="shared" si="53"/>
        <v>0</v>
      </c>
      <c r="J854" s="67">
        <v>13192</v>
      </c>
      <c r="K854" s="55">
        <f t="shared" si="52"/>
        <v>0</v>
      </c>
      <c r="L854" s="70"/>
      <c r="M854" s="55"/>
    </row>
    <row r="855" spans="1:13" ht="15" hidden="1" thickBot="1" x14ac:dyDescent="0.35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51"/>
        <v>9564</v>
      </c>
      <c r="H855" s="54">
        <v>9564</v>
      </c>
      <c r="I855" s="54">
        <f t="shared" si="53"/>
        <v>0</v>
      </c>
      <c r="J855" s="67">
        <v>9564</v>
      </c>
      <c r="K855" s="55">
        <f t="shared" si="52"/>
        <v>0</v>
      </c>
      <c r="L855" s="70"/>
      <c r="M855" s="55"/>
    </row>
    <row r="856" spans="1:13" ht="15" hidden="1" thickBot="1" x14ac:dyDescent="0.35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51"/>
        <v>9564</v>
      </c>
      <c r="H856" s="54">
        <v>9564</v>
      </c>
      <c r="I856" s="54">
        <f t="shared" si="53"/>
        <v>0</v>
      </c>
      <c r="J856" s="67">
        <v>9564</v>
      </c>
      <c r="K856" s="55">
        <f t="shared" si="52"/>
        <v>0</v>
      </c>
      <c r="L856" s="70"/>
      <c r="M856" s="55"/>
    </row>
    <row r="857" spans="1:13" ht="15" hidden="1" thickBot="1" x14ac:dyDescent="0.35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51"/>
        <v>0</v>
      </c>
      <c r="H857" s="54">
        <v>0</v>
      </c>
      <c r="I857" s="54">
        <f t="shared" si="53"/>
        <v>0</v>
      </c>
      <c r="J857" s="67">
        <v>0</v>
      </c>
      <c r="K857" s="55">
        <f t="shared" si="52"/>
        <v>0</v>
      </c>
      <c r="L857" s="70"/>
      <c r="M857" s="55"/>
    </row>
    <row r="858" spans="1:13" ht="15" hidden="1" thickBot="1" x14ac:dyDescent="0.35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51"/>
        <v>5936</v>
      </c>
      <c r="H858" s="54">
        <v>5936</v>
      </c>
      <c r="I858" s="54">
        <f t="shared" si="53"/>
        <v>0</v>
      </c>
      <c r="J858" s="67">
        <v>5936</v>
      </c>
      <c r="K858" s="55">
        <f t="shared" si="52"/>
        <v>0</v>
      </c>
      <c r="L858" s="70"/>
      <c r="M858" s="55"/>
    </row>
    <row r="859" spans="1:13" ht="15" hidden="1" thickBot="1" x14ac:dyDescent="0.35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51"/>
        <v>55148</v>
      </c>
      <c r="H859" s="54">
        <v>55568</v>
      </c>
      <c r="I859" s="54">
        <f t="shared" si="53"/>
        <v>0</v>
      </c>
      <c r="J859" s="67">
        <v>55568</v>
      </c>
      <c r="K859" s="55">
        <f t="shared" si="52"/>
        <v>0</v>
      </c>
      <c r="L859" s="70">
        <v>420</v>
      </c>
      <c r="M859" s="55">
        <v>420</v>
      </c>
    </row>
    <row r="860" spans="1:13" ht="15" hidden="1" thickBot="1" x14ac:dyDescent="0.35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si="51"/>
        <v>57856</v>
      </c>
      <c r="H860" s="54">
        <v>58216</v>
      </c>
      <c r="I860" s="54">
        <f t="shared" si="53"/>
        <v>0</v>
      </c>
      <c r="J860" s="67">
        <v>58216</v>
      </c>
      <c r="K860" s="55">
        <f t="shared" si="52"/>
        <v>0</v>
      </c>
      <c r="L860" s="70">
        <v>360</v>
      </c>
      <c r="M860" s="55">
        <v>360</v>
      </c>
    </row>
    <row r="861" spans="1:13" ht="15" hidden="1" thickBot="1" x14ac:dyDescent="0.35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51"/>
        <v>375</v>
      </c>
      <c r="H861" s="54">
        <v>375</v>
      </c>
      <c r="I861" s="54">
        <f t="shared" si="53"/>
        <v>0</v>
      </c>
      <c r="J861" s="67">
        <v>375</v>
      </c>
      <c r="K861" s="55">
        <f t="shared" si="52"/>
        <v>0</v>
      </c>
      <c r="L861" s="70"/>
      <c r="M861" s="55"/>
    </row>
    <row r="862" spans="1:13" ht="15" hidden="1" thickBot="1" x14ac:dyDescent="0.35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51"/>
        <v>157900</v>
      </c>
      <c r="H862" s="54">
        <v>158460</v>
      </c>
      <c r="I862" s="54">
        <f t="shared" si="53"/>
        <v>0</v>
      </c>
      <c r="J862" s="67">
        <v>158460</v>
      </c>
      <c r="K862" s="55">
        <f t="shared" si="52"/>
        <v>0</v>
      </c>
      <c r="L862" s="70">
        <v>560</v>
      </c>
      <c r="M862" s="55">
        <v>560</v>
      </c>
    </row>
    <row r="863" spans="1:13" ht="15" hidden="1" thickBot="1" x14ac:dyDescent="0.35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51"/>
        <v>37790</v>
      </c>
      <c r="H863" s="54">
        <v>39910</v>
      </c>
      <c r="I863" s="54">
        <f t="shared" si="53"/>
        <v>0</v>
      </c>
      <c r="J863" s="67">
        <v>39910</v>
      </c>
      <c r="K863" s="55">
        <f t="shared" si="52"/>
        <v>0</v>
      </c>
      <c r="L863" s="70">
        <v>2120</v>
      </c>
      <c r="M863" s="55">
        <v>2120</v>
      </c>
    </row>
    <row r="864" spans="1:13" ht="15" hidden="1" thickBot="1" x14ac:dyDescent="0.35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51"/>
        <v>52741</v>
      </c>
      <c r="H864" s="54">
        <v>55741</v>
      </c>
      <c r="I864" s="54">
        <f t="shared" si="53"/>
        <v>0</v>
      </c>
      <c r="J864" s="67">
        <v>55741</v>
      </c>
      <c r="K864" s="55">
        <f t="shared" si="52"/>
        <v>0</v>
      </c>
      <c r="L864" s="70">
        <v>3000</v>
      </c>
      <c r="M864" s="55">
        <v>3000</v>
      </c>
    </row>
    <row r="865" spans="1:13" ht="15" hidden="1" thickBot="1" x14ac:dyDescent="0.35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51"/>
        <v>28482</v>
      </c>
      <c r="H865" s="54">
        <v>35772</v>
      </c>
      <c r="I865" s="54">
        <f t="shared" si="53"/>
        <v>0</v>
      </c>
      <c r="J865" s="67">
        <v>35772</v>
      </c>
      <c r="K865" s="55">
        <f t="shared" si="52"/>
        <v>0</v>
      </c>
      <c r="L865" s="70">
        <v>7290</v>
      </c>
      <c r="M865" s="55">
        <v>7290</v>
      </c>
    </row>
    <row r="866" spans="1:13" ht="15" hidden="1" thickBot="1" x14ac:dyDescent="0.35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51"/>
        <v>135208</v>
      </c>
      <c r="H866" s="54">
        <v>152918</v>
      </c>
      <c r="I866" s="54">
        <f t="shared" si="53"/>
        <v>0</v>
      </c>
      <c r="J866" s="67">
        <v>152918</v>
      </c>
      <c r="K866" s="55">
        <f t="shared" si="52"/>
        <v>0</v>
      </c>
      <c r="L866" s="70">
        <v>17710</v>
      </c>
      <c r="M866" s="55">
        <v>17710</v>
      </c>
    </row>
    <row r="867" spans="1:13" ht="15" hidden="1" thickBot="1" x14ac:dyDescent="0.35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51"/>
        <v>32400</v>
      </c>
      <c r="H867" s="54">
        <v>32400</v>
      </c>
      <c r="I867" s="54">
        <f t="shared" si="53"/>
        <v>37</v>
      </c>
      <c r="J867" s="67">
        <v>32437</v>
      </c>
      <c r="K867" s="55">
        <f t="shared" si="52"/>
        <v>0</v>
      </c>
      <c r="L867" s="70">
        <v>0</v>
      </c>
      <c r="M867" s="55">
        <v>0</v>
      </c>
    </row>
    <row r="868" spans="1:13" ht="15" hidden="1" thickBot="1" x14ac:dyDescent="0.35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51"/>
        <v>12086</v>
      </c>
      <c r="H868" s="54">
        <v>12996</v>
      </c>
      <c r="I868" s="54">
        <f t="shared" si="53"/>
        <v>0</v>
      </c>
      <c r="J868" s="67">
        <v>12996</v>
      </c>
      <c r="K868" s="55">
        <f t="shared" si="52"/>
        <v>0</v>
      </c>
      <c r="L868" s="70">
        <v>910</v>
      </c>
      <c r="M868" s="55">
        <v>910</v>
      </c>
    </row>
    <row r="869" spans="1:13" ht="15" hidden="1" thickBot="1" x14ac:dyDescent="0.35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51"/>
        <v>17712</v>
      </c>
      <c r="H869" s="54">
        <v>17712</v>
      </c>
      <c r="I869" s="54">
        <f t="shared" si="53"/>
        <v>0</v>
      </c>
      <c r="J869" s="67">
        <v>17712</v>
      </c>
      <c r="K869" s="55">
        <f t="shared" si="52"/>
        <v>0</v>
      </c>
      <c r="L869" s="70"/>
      <c r="M869" s="55"/>
    </row>
    <row r="870" spans="1:13" ht="15" hidden="1" thickBot="1" x14ac:dyDescent="0.35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51"/>
        <v>17024</v>
      </c>
      <c r="H870" s="54">
        <v>19024</v>
      </c>
      <c r="I870" s="54">
        <f t="shared" si="53"/>
        <v>0</v>
      </c>
      <c r="J870" s="67">
        <v>19024</v>
      </c>
      <c r="K870" s="55">
        <f t="shared" si="52"/>
        <v>0</v>
      </c>
      <c r="L870" s="70">
        <v>2000</v>
      </c>
      <c r="M870" s="55">
        <v>2000</v>
      </c>
    </row>
    <row r="871" spans="1:13" ht="15" hidden="1" thickBot="1" x14ac:dyDescent="0.35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51"/>
        <v>1440</v>
      </c>
      <c r="H871" s="54">
        <v>5200</v>
      </c>
      <c r="I871" s="54">
        <f t="shared" si="53"/>
        <v>0</v>
      </c>
      <c r="J871" s="67">
        <v>5200</v>
      </c>
      <c r="K871" s="55">
        <f t="shared" si="52"/>
        <v>0</v>
      </c>
      <c r="L871" s="70">
        <v>3760</v>
      </c>
      <c r="M871" s="55">
        <v>3760</v>
      </c>
    </row>
    <row r="872" spans="1:13" ht="15" hidden="1" thickBot="1" x14ac:dyDescent="0.35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51"/>
        <v>8975</v>
      </c>
      <c r="H872" s="54">
        <v>9715</v>
      </c>
      <c r="I872" s="54">
        <f t="shared" si="53"/>
        <v>0</v>
      </c>
      <c r="J872" s="67">
        <v>9715</v>
      </c>
      <c r="K872" s="55">
        <f t="shared" si="52"/>
        <v>0</v>
      </c>
      <c r="L872" s="70">
        <v>740</v>
      </c>
      <c r="M872" s="55">
        <v>740</v>
      </c>
    </row>
    <row r="873" spans="1:13" ht="15" hidden="1" thickBot="1" x14ac:dyDescent="0.35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51"/>
        <v>6420</v>
      </c>
      <c r="H873" s="54">
        <v>6660</v>
      </c>
      <c r="I873" s="54">
        <f t="shared" si="53"/>
        <v>0</v>
      </c>
      <c r="J873" s="67">
        <v>6660</v>
      </c>
      <c r="K873" s="55">
        <f t="shared" si="52"/>
        <v>0</v>
      </c>
      <c r="L873" s="70">
        <v>240</v>
      </c>
      <c r="M873" s="55">
        <v>240</v>
      </c>
    </row>
    <row r="874" spans="1:13" ht="15" hidden="1" thickBot="1" x14ac:dyDescent="0.35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51"/>
        <v>4770</v>
      </c>
      <c r="H874" s="54">
        <v>4770</v>
      </c>
      <c r="I874" s="54">
        <f t="shared" si="53"/>
        <v>0</v>
      </c>
      <c r="J874" s="67">
        <v>4770</v>
      </c>
      <c r="K874" s="55">
        <f t="shared" si="52"/>
        <v>0</v>
      </c>
      <c r="L874" s="70"/>
      <c r="M874" s="55"/>
    </row>
    <row r="875" spans="1:13" ht="15" hidden="1" thickBot="1" x14ac:dyDescent="0.35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51"/>
        <v>238064</v>
      </c>
      <c r="H875" s="54">
        <v>240094</v>
      </c>
      <c r="I875" s="54">
        <f t="shared" si="53"/>
        <v>0</v>
      </c>
      <c r="J875" s="67">
        <v>240094</v>
      </c>
      <c r="K875" s="55">
        <f t="shared" si="52"/>
        <v>0</v>
      </c>
      <c r="L875" s="70">
        <v>2030</v>
      </c>
      <c r="M875" s="55">
        <v>2030</v>
      </c>
    </row>
    <row r="876" spans="1:13" ht="15" hidden="1" thickBot="1" x14ac:dyDescent="0.35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51"/>
        <v>240235</v>
      </c>
      <c r="H876" s="54">
        <v>240475</v>
      </c>
      <c r="I876" s="54">
        <f t="shared" si="53"/>
        <v>0</v>
      </c>
      <c r="J876" s="67">
        <v>240475</v>
      </c>
      <c r="K876" s="55">
        <f t="shared" si="52"/>
        <v>0</v>
      </c>
      <c r="L876" s="70">
        <v>240</v>
      </c>
      <c r="M876" s="55">
        <v>240</v>
      </c>
    </row>
    <row r="877" spans="1:13" ht="15" hidden="1" thickBot="1" x14ac:dyDescent="0.35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51"/>
        <v>34005</v>
      </c>
      <c r="H877" s="54">
        <v>34425</v>
      </c>
      <c r="I877" s="54">
        <f t="shared" si="53"/>
        <v>0</v>
      </c>
      <c r="J877" s="67">
        <v>34425</v>
      </c>
      <c r="K877" s="55">
        <f t="shared" si="52"/>
        <v>0</v>
      </c>
      <c r="L877" s="70">
        <v>420</v>
      </c>
      <c r="M877" s="55">
        <v>420</v>
      </c>
    </row>
    <row r="878" spans="1:13" ht="15" hidden="1" thickBot="1" x14ac:dyDescent="0.35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51"/>
        <v>227144</v>
      </c>
      <c r="H878" s="54">
        <v>230164</v>
      </c>
      <c r="I878" s="54">
        <f t="shared" si="53"/>
        <v>0</v>
      </c>
      <c r="J878" s="67">
        <v>230164</v>
      </c>
      <c r="K878" s="55">
        <f t="shared" si="52"/>
        <v>0</v>
      </c>
      <c r="L878" s="70">
        <v>3020</v>
      </c>
      <c r="M878" s="55">
        <v>3020</v>
      </c>
    </row>
    <row r="879" spans="1:13" ht="15" hidden="1" thickBot="1" x14ac:dyDescent="0.35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51"/>
        <v>274536</v>
      </c>
      <c r="H879" s="54">
        <v>274776</v>
      </c>
      <c r="I879" s="54">
        <f t="shared" si="53"/>
        <v>0</v>
      </c>
      <c r="J879" s="67">
        <v>274776</v>
      </c>
      <c r="K879" s="55">
        <f t="shared" si="52"/>
        <v>0</v>
      </c>
      <c r="L879" s="70">
        <v>240</v>
      </c>
      <c r="M879" s="55">
        <v>240</v>
      </c>
    </row>
    <row r="880" spans="1:13" ht="15" hidden="1" thickBot="1" x14ac:dyDescent="0.35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51"/>
        <v>286128</v>
      </c>
      <c r="H880" s="54">
        <v>287178</v>
      </c>
      <c r="I880" s="54">
        <f t="shared" si="53"/>
        <v>0</v>
      </c>
      <c r="J880" s="67">
        <v>287178</v>
      </c>
      <c r="K880" s="55">
        <f t="shared" si="52"/>
        <v>0</v>
      </c>
      <c r="L880" s="70">
        <v>1050</v>
      </c>
      <c r="M880" s="55">
        <v>1050</v>
      </c>
    </row>
    <row r="881" spans="1:13" ht="15" hidden="1" thickBot="1" x14ac:dyDescent="0.35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51"/>
        <v>228239</v>
      </c>
      <c r="H881" s="54">
        <v>230164</v>
      </c>
      <c r="I881" s="54">
        <f t="shared" si="53"/>
        <v>0</v>
      </c>
      <c r="J881" s="67">
        <v>230164</v>
      </c>
      <c r="K881" s="55">
        <f t="shared" si="52"/>
        <v>0</v>
      </c>
      <c r="L881" s="70">
        <v>1925</v>
      </c>
      <c r="M881" s="55">
        <v>1925</v>
      </c>
    </row>
    <row r="882" spans="1:13" ht="15" hidden="1" thickBot="1" x14ac:dyDescent="0.35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51"/>
        <v>218190</v>
      </c>
      <c r="H882" s="54">
        <v>220410</v>
      </c>
      <c r="I882" s="54">
        <f t="shared" si="53"/>
        <v>0</v>
      </c>
      <c r="J882" s="67">
        <v>220410</v>
      </c>
      <c r="K882" s="55">
        <f t="shared" si="52"/>
        <v>0</v>
      </c>
      <c r="L882" s="70">
        <v>2220</v>
      </c>
      <c r="M882" s="55">
        <v>2220</v>
      </c>
    </row>
    <row r="883" spans="1:13" ht="15" hidden="1" thickBot="1" x14ac:dyDescent="0.35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51"/>
        <v>93700</v>
      </c>
      <c r="H883" s="54">
        <v>93700</v>
      </c>
      <c r="I883" s="54">
        <f t="shared" si="53"/>
        <v>0</v>
      </c>
      <c r="J883" s="67">
        <v>93700</v>
      </c>
      <c r="K883" s="55">
        <f t="shared" si="52"/>
        <v>0</v>
      </c>
      <c r="L883" s="70">
        <v>0</v>
      </c>
      <c r="M883" s="55">
        <v>0</v>
      </c>
    </row>
    <row r="884" spans="1:13" ht="15" hidden="1" thickBot="1" x14ac:dyDescent="0.35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51"/>
        <v>489255</v>
      </c>
      <c r="H884" s="54">
        <v>494555</v>
      </c>
      <c r="I884" s="54">
        <f t="shared" si="53"/>
        <v>0</v>
      </c>
      <c r="J884" s="67">
        <v>494555</v>
      </c>
      <c r="K884" s="55">
        <f t="shared" si="52"/>
        <v>0</v>
      </c>
      <c r="L884" s="70">
        <v>5300</v>
      </c>
      <c r="M884" s="55">
        <v>5300</v>
      </c>
    </row>
    <row r="885" spans="1:13" ht="15" hidden="1" thickBot="1" x14ac:dyDescent="0.35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51"/>
        <v>9627</v>
      </c>
      <c r="H885" s="54">
        <v>9627</v>
      </c>
      <c r="I885" s="54">
        <f t="shared" si="53"/>
        <v>0</v>
      </c>
      <c r="J885" s="67">
        <v>9627</v>
      </c>
      <c r="K885" s="55">
        <f t="shared" si="52"/>
        <v>0</v>
      </c>
      <c r="L885" s="70">
        <v>0</v>
      </c>
      <c r="M885" s="55">
        <v>0</v>
      </c>
    </row>
    <row r="886" spans="1:13" ht="15" hidden="1" thickBot="1" x14ac:dyDescent="0.35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51"/>
        <v>43170</v>
      </c>
      <c r="H886" s="54">
        <v>43170</v>
      </c>
      <c r="I886" s="54">
        <f t="shared" si="53"/>
        <v>0</v>
      </c>
      <c r="J886" s="67">
        <v>43170</v>
      </c>
      <c r="K886" s="55">
        <f t="shared" si="52"/>
        <v>0</v>
      </c>
      <c r="L886" s="70">
        <v>0</v>
      </c>
      <c r="M886" s="55">
        <v>0</v>
      </c>
    </row>
    <row r="887" spans="1:13" ht="15" hidden="1" thickBot="1" x14ac:dyDescent="0.35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51"/>
        <v>323426</v>
      </c>
      <c r="H887" s="54">
        <v>324931</v>
      </c>
      <c r="I887" s="54">
        <f t="shared" si="53"/>
        <v>0</v>
      </c>
      <c r="J887" s="67">
        <v>324931</v>
      </c>
      <c r="K887" s="55">
        <f t="shared" si="52"/>
        <v>0</v>
      </c>
      <c r="L887" s="70">
        <v>1505</v>
      </c>
      <c r="M887" s="55">
        <v>1505</v>
      </c>
    </row>
    <row r="888" spans="1:13" ht="15" hidden="1" thickBot="1" x14ac:dyDescent="0.35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51"/>
        <v>178354</v>
      </c>
      <c r="H888" s="54">
        <v>178354</v>
      </c>
      <c r="I888" s="54">
        <f t="shared" si="53"/>
        <v>0</v>
      </c>
      <c r="J888" s="67">
        <v>178354</v>
      </c>
      <c r="K888" s="55">
        <f t="shared" si="52"/>
        <v>0</v>
      </c>
      <c r="L888" s="70">
        <v>0</v>
      </c>
      <c r="M888" s="55">
        <v>0</v>
      </c>
    </row>
    <row r="889" spans="1:13" ht="15" hidden="1" thickBot="1" x14ac:dyDescent="0.35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51"/>
        <v>39966</v>
      </c>
      <c r="H889" s="54">
        <v>39966</v>
      </c>
      <c r="I889" s="54">
        <f t="shared" si="53"/>
        <v>0</v>
      </c>
      <c r="J889" s="67">
        <v>39966</v>
      </c>
      <c r="K889" s="55">
        <f t="shared" si="52"/>
        <v>0</v>
      </c>
      <c r="L889" s="70">
        <v>0</v>
      </c>
      <c r="M889" s="55">
        <v>0</v>
      </c>
    </row>
    <row r="890" spans="1:13" ht="15" hidden="1" thickBot="1" x14ac:dyDescent="0.35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51"/>
        <v>28301</v>
      </c>
      <c r="H890" s="54">
        <v>28301</v>
      </c>
      <c r="I890" s="54">
        <f t="shared" si="53"/>
        <v>0</v>
      </c>
      <c r="J890" s="67">
        <v>28301</v>
      </c>
      <c r="K890" s="55">
        <f t="shared" si="52"/>
        <v>0</v>
      </c>
      <c r="L890" s="70"/>
      <c r="M890" s="55"/>
    </row>
    <row r="891" spans="1:13" ht="15" hidden="1" thickBot="1" x14ac:dyDescent="0.35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ref="G891:G928" si="54">H891-M891</f>
        <v>22325</v>
      </c>
      <c r="H891" s="54">
        <v>22325</v>
      </c>
      <c r="I891" s="54">
        <f t="shared" si="53"/>
        <v>0</v>
      </c>
      <c r="J891" s="67">
        <v>22325</v>
      </c>
      <c r="K891" s="55">
        <f t="shared" si="52"/>
        <v>0</v>
      </c>
      <c r="L891" s="70"/>
      <c r="M891" s="55"/>
    </row>
    <row r="892" spans="1:13" ht="15" hidden="1" thickBot="1" x14ac:dyDescent="0.35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54"/>
        <v>59758</v>
      </c>
      <c r="H892" s="54">
        <v>59758</v>
      </c>
      <c r="I892" s="54">
        <f t="shared" si="53"/>
        <v>0</v>
      </c>
      <c r="J892" s="67">
        <v>59758</v>
      </c>
      <c r="K892" s="55">
        <f t="shared" si="52"/>
        <v>0</v>
      </c>
      <c r="L892" s="70"/>
      <c r="M892" s="55"/>
    </row>
    <row r="893" spans="1:13" ht="15" hidden="1" thickBot="1" x14ac:dyDescent="0.35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54"/>
        <v>8773</v>
      </c>
      <c r="H893" s="54">
        <v>8773</v>
      </c>
      <c r="I893" s="54">
        <f t="shared" si="53"/>
        <v>0</v>
      </c>
      <c r="J893" s="67">
        <v>8773</v>
      </c>
      <c r="K893" s="55">
        <f t="shared" si="52"/>
        <v>0</v>
      </c>
      <c r="L893" s="70"/>
      <c r="M893" s="55"/>
    </row>
    <row r="894" spans="1:13" ht="15" hidden="1" thickBot="1" x14ac:dyDescent="0.35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54"/>
        <v>9174</v>
      </c>
      <c r="H894" s="54">
        <v>9174</v>
      </c>
      <c r="I894" s="54">
        <f t="shared" si="53"/>
        <v>0</v>
      </c>
      <c r="J894" s="67">
        <v>9174</v>
      </c>
      <c r="K894" s="55">
        <f t="shared" si="52"/>
        <v>0</v>
      </c>
      <c r="L894" s="70"/>
      <c r="M894" s="55"/>
    </row>
    <row r="895" spans="1:13" ht="15" hidden="1" thickBot="1" x14ac:dyDescent="0.35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54"/>
        <v>12987</v>
      </c>
      <c r="H895" s="54">
        <v>12987</v>
      </c>
      <c r="I895" s="54">
        <f t="shared" si="53"/>
        <v>0</v>
      </c>
      <c r="J895" s="67">
        <v>12987</v>
      </c>
      <c r="K895" s="55">
        <f t="shared" si="52"/>
        <v>0</v>
      </c>
      <c r="L895" s="70"/>
      <c r="M895" s="55"/>
    </row>
    <row r="896" spans="1:13" ht="15" hidden="1" thickBot="1" x14ac:dyDescent="0.35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54"/>
        <v>53675</v>
      </c>
      <c r="H896" s="54">
        <v>53675</v>
      </c>
      <c r="I896" s="54">
        <f t="shared" si="53"/>
        <v>0</v>
      </c>
      <c r="J896" s="67">
        <v>53675</v>
      </c>
      <c r="K896" s="55">
        <f t="shared" si="52"/>
        <v>0</v>
      </c>
      <c r="L896" s="70"/>
      <c r="M896" s="55"/>
    </row>
    <row r="897" spans="1:13" ht="15" hidden="1" thickBot="1" x14ac:dyDescent="0.35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54"/>
        <v>214900</v>
      </c>
      <c r="H897" s="54">
        <v>214900</v>
      </c>
      <c r="I897" s="54">
        <f t="shared" si="53"/>
        <v>0</v>
      </c>
      <c r="J897" s="67">
        <v>214900</v>
      </c>
      <c r="K897" s="55">
        <f t="shared" si="52"/>
        <v>0</v>
      </c>
      <c r="L897" s="70"/>
      <c r="M897" s="55"/>
    </row>
    <row r="898" spans="1:13" ht="15" hidden="1" thickBot="1" x14ac:dyDescent="0.35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54"/>
        <v>70250</v>
      </c>
      <c r="H898" s="54">
        <v>70250</v>
      </c>
      <c r="I898" s="54">
        <f t="shared" si="53"/>
        <v>0</v>
      </c>
      <c r="J898" s="67">
        <v>70250</v>
      </c>
      <c r="K898" s="55">
        <f t="shared" si="52"/>
        <v>0</v>
      </c>
      <c r="L898" s="70"/>
      <c r="M898" s="55"/>
    </row>
    <row r="899" spans="1:13" ht="15" hidden="1" thickBot="1" x14ac:dyDescent="0.35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54"/>
        <v>312375</v>
      </c>
      <c r="H899" s="54">
        <v>312375</v>
      </c>
      <c r="I899" s="54">
        <f t="shared" si="53"/>
        <v>0</v>
      </c>
      <c r="J899" s="67">
        <v>312375</v>
      </c>
      <c r="K899" s="55">
        <f t="shared" si="52"/>
        <v>0</v>
      </c>
      <c r="L899" s="70"/>
      <c r="M899" s="55"/>
    </row>
    <row r="900" spans="1:13" ht="15" hidden="1" thickBot="1" x14ac:dyDescent="0.35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54"/>
        <v>312375</v>
      </c>
      <c r="H900" s="54">
        <v>312375</v>
      </c>
      <c r="I900" s="54">
        <f t="shared" si="53"/>
        <v>0</v>
      </c>
      <c r="J900" s="67">
        <v>312375</v>
      </c>
      <c r="K900" s="55">
        <f t="shared" si="52"/>
        <v>0</v>
      </c>
      <c r="L900" s="70"/>
      <c r="M900" s="55"/>
    </row>
    <row r="901" spans="1:13" ht="15" hidden="1" thickBot="1" x14ac:dyDescent="0.35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54"/>
        <v>312375</v>
      </c>
      <c r="H901" s="54">
        <v>312375</v>
      </c>
      <c r="I901" s="54">
        <f t="shared" si="53"/>
        <v>0</v>
      </c>
      <c r="J901" s="67">
        <v>312375</v>
      </c>
      <c r="K901" s="55">
        <f t="shared" si="52"/>
        <v>0</v>
      </c>
      <c r="L901" s="70"/>
      <c r="M901" s="55"/>
    </row>
    <row r="902" spans="1:13" ht="15" hidden="1" thickBot="1" x14ac:dyDescent="0.35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54"/>
        <v>312375</v>
      </c>
      <c r="H902" s="54">
        <v>312375</v>
      </c>
      <c r="I902" s="54">
        <f t="shared" si="53"/>
        <v>0</v>
      </c>
      <c r="J902" s="67">
        <v>312375</v>
      </c>
      <c r="K902" s="55">
        <f t="shared" si="52"/>
        <v>0</v>
      </c>
      <c r="L902" s="70"/>
      <c r="M902" s="55"/>
    </row>
    <row r="903" spans="1:13" ht="15" hidden="1" thickBot="1" x14ac:dyDescent="0.35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54"/>
        <v>311875</v>
      </c>
      <c r="H903" s="54">
        <v>312375</v>
      </c>
      <c r="I903" s="54">
        <f t="shared" si="53"/>
        <v>0</v>
      </c>
      <c r="J903" s="67">
        <v>312375</v>
      </c>
      <c r="K903" s="55">
        <f t="shared" ref="K903:K928" si="55">M903-L903</f>
        <v>0</v>
      </c>
      <c r="L903" s="70">
        <v>500</v>
      </c>
      <c r="M903" s="55">
        <v>500</v>
      </c>
    </row>
    <row r="904" spans="1:13" ht="15" hidden="1" thickBot="1" x14ac:dyDescent="0.35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54"/>
        <v>312375</v>
      </c>
      <c r="H904" s="54">
        <v>312375</v>
      </c>
      <c r="I904" s="54">
        <f t="shared" si="53"/>
        <v>0</v>
      </c>
      <c r="J904" s="67">
        <v>312375</v>
      </c>
      <c r="K904" s="55">
        <f t="shared" si="55"/>
        <v>0</v>
      </c>
      <c r="L904" s="70"/>
      <c r="M904" s="55"/>
    </row>
    <row r="905" spans="1:13" ht="15" hidden="1" thickBot="1" x14ac:dyDescent="0.35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54"/>
        <v>312375</v>
      </c>
      <c r="H905" s="54">
        <v>312375</v>
      </c>
      <c r="I905" s="54">
        <f t="shared" si="53"/>
        <v>0</v>
      </c>
      <c r="J905" s="67">
        <v>312375</v>
      </c>
      <c r="K905" s="55">
        <f t="shared" si="55"/>
        <v>0</v>
      </c>
      <c r="L905" s="70"/>
      <c r="M905" s="55"/>
    </row>
    <row r="906" spans="1:13" ht="15" hidden="1" thickBot="1" x14ac:dyDescent="0.35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54"/>
        <v>275625</v>
      </c>
      <c r="H906" s="54">
        <v>275625</v>
      </c>
      <c r="I906" s="54">
        <f t="shared" ref="I906:I928" si="56">J906-H906</f>
        <v>0</v>
      </c>
      <c r="J906" s="67">
        <v>275625</v>
      </c>
      <c r="K906" s="55">
        <f t="shared" si="55"/>
        <v>0</v>
      </c>
      <c r="L906" s="70"/>
      <c r="M906" s="55"/>
    </row>
    <row r="907" spans="1:13" ht="15" hidden="1" thickBot="1" x14ac:dyDescent="0.35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54"/>
        <v>312375</v>
      </c>
      <c r="H907" s="54">
        <v>312375</v>
      </c>
      <c r="I907" s="54">
        <f t="shared" si="56"/>
        <v>0</v>
      </c>
      <c r="J907" s="67">
        <v>312375</v>
      </c>
      <c r="K907" s="55">
        <f t="shared" si="55"/>
        <v>0</v>
      </c>
      <c r="L907" s="70"/>
      <c r="M907" s="55"/>
    </row>
    <row r="908" spans="1:13" ht="15" hidden="1" thickBot="1" x14ac:dyDescent="0.35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54"/>
        <v>649794</v>
      </c>
      <c r="H908" s="54">
        <v>651884</v>
      </c>
      <c r="I908" s="54">
        <f t="shared" si="56"/>
        <v>0</v>
      </c>
      <c r="J908" s="67">
        <v>651884</v>
      </c>
      <c r="K908" s="55">
        <f t="shared" si="55"/>
        <v>0</v>
      </c>
      <c r="L908" s="70">
        <v>2090</v>
      </c>
      <c r="M908" s="55">
        <v>2090</v>
      </c>
    </row>
    <row r="909" spans="1:13" ht="15" hidden="1" thickBot="1" x14ac:dyDescent="0.35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54"/>
        <v>228406</v>
      </c>
      <c r="H909" s="54">
        <v>229666</v>
      </c>
      <c r="I909" s="54">
        <f t="shared" si="56"/>
        <v>0</v>
      </c>
      <c r="J909" s="67">
        <v>229666</v>
      </c>
      <c r="K909" s="55">
        <f t="shared" si="55"/>
        <v>0</v>
      </c>
      <c r="L909" s="70">
        <v>1260</v>
      </c>
      <c r="M909" s="55">
        <v>1260</v>
      </c>
    </row>
    <row r="910" spans="1:13" ht="15" hidden="1" thickBot="1" x14ac:dyDescent="0.35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54"/>
        <v>226542</v>
      </c>
      <c r="H910" s="54">
        <v>227682</v>
      </c>
      <c r="I910" s="54">
        <f t="shared" si="56"/>
        <v>0</v>
      </c>
      <c r="J910" s="67">
        <v>227682</v>
      </c>
      <c r="K910" s="55">
        <f t="shared" si="55"/>
        <v>0</v>
      </c>
      <c r="L910" s="70">
        <v>1140</v>
      </c>
      <c r="M910" s="55">
        <v>1140</v>
      </c>
    </row>
    <row r="911" spans="1:13" ht="15" hidden="1" thickBot="1" x14ac:dyDescent="0.35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54"/>
        <v>714</v>
      </c>
      <c r="H911" s="54">
        <v>714</v>
      </c>
      <c r="I911" s="54">
        <f t="shared" si="56"/>
        <v>0</v>
      </c>
      <c r="J911" s="67">
        <v>714</v>
      </c>
      <c r="K911" s="55">
        <f t="shared" si="55"/>
        <v>0</v>
      </c>
      <c r="L911" s="70"/>
      <c r="M911" s="55"/>
    </row>
    <row r="912" spans="1:13" ht="15" hidden="1" thickBot="1" x14ac:dyDescent="0.35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54"/>
        <v>158916</v>
      </c>
      <c r="H912" s="54">
        <v>158916</v>
      </c>
      <c r="I912" s="54">
        <f t="shared" si="56"/>
        <v>0</v>
      </c>
      <c r="J912" s="67">
        <v>158916</v>
      </c>
      <c r="K912" s="55">
        <f t="shared" si="55"/>
        <v>0</v>
      </c>
      <c r="L912" s="70"/>
      <c r="M912" s="55"/>
    </row>
    <row r="913" spans="1:13" ht="15" hidden="1" thickBot="1" x14ac:dyDescent="0.35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54"/>
        <v>74421</v>
      </c>
      <c r="H913" s="54">
        <v>75421</v>
      </c>
      <c r="I913" s="54">
        <f t="shared" si="56"/>
        <v>0</v>
      </c>
      <c r="J913" s="67">
        <v>75421</v>
      </c>
      <c r="K913" s="55">
        <f t="shared" si="55"/>
        <v>0</v>
      </c>
      <c r="L913" s="70">
        <v>1000</v>
      </c>
      <c r="M913" s="55">
        <v>1000</v>
      </c>
    </row>
    <row r="914" spans="1:13" ht="15" hidden="1" thickBot="1" x14ac:dyDescent="0.35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54"/>
        <v>5491</v>
      </c>
      <c r="H914" s="54">
        <v>5491</v>
      </c>
      <c r="I914" s="54">
        <f t="shared" si="56"/>
        <v>0</v>
      </c>
      <c r="J914" s="67">
        <v>5491</v>
      </c>
      <c r="K914" s="55">
        <f t="shared" si="55"/>
        <v>0</v>
      </c>
      <c r="L914" s="70"/>
      <c r="M914" s="55"/>
    </row>
    <row r="915" spans="1:13" ht="15" hidden="1" thickBot="1" x14ac:dyDescent="0.35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54"/>
        <v>4199</v>
      </c>
      <c r="H915" s="54">
        <v>4199</v>
      </c>
      <c r="I915" s="54">
        <f t="shared" si="56"/>
        <v>0</v>
      </c>
      <c r="J915" s="67">
        <v>4199</v>
      </c>
      <c r="K915" s="55">
        <f t="shared" si="55"/>
        <v>0</v>
      </c>
      <c r="L915" s="70"/>
      <c r="M915" s="55"/>
    </row>
    <row r="916" spans="1:13" ht="15" hidden="1" thickBot="1" x14ac:dyDescent="0.35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54"/>
        <v>69164</v>
      </c>
      <c r="H916" s="54">
        <v>69284</v>
      </c>
      <c r="I916" s="58">
        <f t="shared" si="56"/>
        <v>0</v>
      </c>
      <c r="J916" s="67">
        <v>69284</v>
      </c>
      <c r="K916" s="55">
        <f t="shared" si="55"/>
        <v>0</v>
      </c>
      <c r="L916" s="70">
        <v>120</v>
      </c>
      <c r="M916" s="55">
        <v>120</v>
      </c>
    </row>
    <row r="917" spans="1:13" ht="15" hidden="1" thickBot="1" x14ac:dyDescent="0.35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54"/>
        <v>6878606</v>
      </c>
      <c r="H917" s="54">
        <v>6878606</v>
      </c>
      <c r="I917" s="54">
        <f t="shared" si="56"/>
        <v>0</v>
      </c>
      <c r="J917" s="67">
        <v>6878606</v>
      </c>
      <c r="K917" s="55">
        <f t="shared" si="55"/>
        <v>0</v>
      </c>
      <c r="L917" s="70"/>
      <c r="M917" s="55"/>
    </row>
    <row r="918" spans="1:13" ht="15" hidden="1" thickBot="1" x14ac:dyDescent="0.35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54"/>
        <v>864000</v>
      </c>
      <c r="H918" s="54">
        <v>864000</v>
      </c>
      <c r="I918" s="54">
        <f t="shared" si="56"/>
        <v>0</v>
      </c>
      <c r="J918" s="67">
        <v>864000</v>
      </c>
      <c r="K918" s="55">
        <f t="shared" si="55"/>
        <v>0</v>
      </c>
      <c r="L918" s="70"/>
      <c r="M918" s="55"/>
    </row>
    <row r="919" spans="1:13" ht="15" hidden="1" thickBot="1" x14ac:dyDescent="0.35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54"/>
        <v>6300</v>
      </c>
      <c r="H919" s="54">
        <v>6300</v>
      </c>
      <c r="I919" s="54">
        <f t="shared" si="56"/>
        <v>0</v>
      </c>
      <c r="J919" s="67">
        <v>6300</v>
      </c>
      <c r="K919" s="55">
        <f t="shared" si="55"/>
        <v>0</v>
      </c>
      <c r="L919" s="70"/>
      <c r="M919" s="55"/>
    </row>
    <row r="920" spans="1:13" ht="15" hidden="1" thickBot="1" x14ac:dyDescent="0.35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54"/>
        <v>620301</v>
      </c>
      <c r="H920" s="54">
        <v>620301</v>
      </c>
      <c r="I920" s="54">
        <f t="shared" si="56"/>
        <v>0</v>
      </c>
      <c r="J920" s="67">
        <v>620301</v>
      </c>
      <c r="K920" s="55">
        <f t="shared" si="55"/>
        <v>0</v>
      </c>
      <c r="L920" s="70"/>
      <c r="M920" s="55"/>
    </row>
    <row r="921" spans="1:13" ht="15" hidden="1" thickBot="1" x14ac:dyDescent="0.35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54"/>
        <v>141045</v>
      </c>
      <c r="H921" s="54">
        <v>141045</v>
      </c>
      <c r="I921" s="54">
        <f t="shared" si="56"/>
        <v>0</v>
      </c>
      <c r="J921" s="67">
        <v>141045</v>
      </c>
      <c r="K921" s="55">
        <f t="shared" si="55"/>
        <v>0</v>
      </c>
      <c r="L921" s="70"/>
      <c r="M921" s="55"/>
    </row>
    <row r="922" spans="1:13" ht="15" hidden="1" thickBot="1" x14ac:dyDescent="0.35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54"/>
        <v>328000</v>
      </c>
      <c r="H922" s="54">
        <v>328000</v>
      </c>
      <c r="I922" s="54">
        <f t="shared" si="56"/>
        <v>0</v>
      </c>
      <c r="J922" s="67">
        <v>328000</v>
      </c>
      <c r="K922" s="55">
        <f t="shared" si="55"/>
        <v>0</v>
      </c>
      <c r="L922" s="70"/>
      <c r="M922" s="55"/>
    </row>
    <row r="923" spans="1:13" ht="15" hidden="1" thickBot="1" x14ac:dyDescent="0.35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54"/>
        <v>250000</v>
      </c>
      <c r="H923" s="54">
        <v>250000</v>
      </c>
      <c r="I923" s="54">
        <f t="shared" si="56"/>
        <v>0</v>
      </c>
      <c r="J923" s="67">
        <v>250000</v>
      </c>
      <c r="K923" s="55">
        <f t="shared" si="55"/>
        <v>0</v>
      </c>
      <c r="L923" s="70"/>
      <c r="M923" s="55"/>
    </row>
    <row r="924" spans="1:13" ht="15" hidden="1" thickBot="1" x14ac:dyDescent="0.35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54"/>
        <v>101506</v>
      </c>
      <c r="H924" s="54">
        <v>101506</v>
      </c>
      <c r="I924" s="54">
        <f t="shared" si="56"/>
        <v>0</v>
      </c>
      <c r="J924" s="67">
        <v>101506</v>
      </c>
      <c r="K924" s="55">
        <f t="shared" si="55"/>
        <v>0</v>
      </c>
      <c r="L924" s="70"/>
      <c r="M924" s="55"/>
    </row>
    <row r="925" spans="1:13" ht="15" hidden="1" thickBot="1" x14ac:dyDescent="0.35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54"/>
        <v>52528.5</v>
      </c>
      <c r="H925" s="54">
        <v>52528.5</v>
      </c>
      <c r="I925" s="54">
        <f t="shared" si="56"/>
        <v>0</v>
      </c>
      <c r="J925" s="67">
        <v>52528.5</v>
      </c>
      <c r="K925" s="55">
        <f t="shared" si="55"/>
        <v>0</v>
      </c>
      <c r="L925" s="70"/>
      <c r="M925" s="55"/>
    </row>
    <row r="926" spans="1:13" ht="15" hidden="1" thickBot="1" x14ac:dyDescent="0.35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54"/>
        <v>4340</v>
      </c>
      <c r="H926" s="54">
        <v>4340</v>
      </c>
      <c r="I926" s="54">
        <f t="shared" si="56"/>
        <v>0</v>
      </c>
      <c r="J926" s="67">
        <v>4340</v>
      </c>
      <c r="K926" s="55">
        <f t="shared" si="55"/>
        <v>0</v>
      </c>
      <c r="L926" s="70"/>
      <c r="M926" s="55"/>
    </row>
    <row r="927" spans="1:13" ht="15" hidden="1" thickBot="1" x14ac:dyDescent="0.35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54"/>
        <v>8190</v>
      </c>
      <c r="H927" s="54">
        <v>8190</v>
      </c>
      <c r="I927" s="54">
        <f t="shared" si="56"/>
        <v>0</v>
      </c>
      <c r="J927" s="67">
        <v>8190</v>
      </c>
      <c r="K927" s="55">
        <f t="shared" si="55"/>
        <v>0</v>
      </c>
      <c r="L927" s="70"/>
      <c r="M927" s="55"/>
    </row>
    <row r="928" spans="1:13" ht="15" hidden="1" thickBot="1" x14ac:dyDescent="0.35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54"/>
        <v>856480</v>
      </c>
      <c r="H928" s="54">
        <v>856480</v>
      </c>
      <c r="I928" s="54">
        <f t="shared" si="56"/>
        <v>0</v>
      </c>
      <c r="J928" s="54">
        <v>856480</v>
      </c>
      <c r="K928" s="55">
        <f t="shared" si="55"/>
        <v>0</v>
      </c>
      <c r="L928" s="55"/>
      <c r="M928" s="55"/>
    </row>
    <row r="929" spans="1:13" ht="15" thickBot="1" x14ac:dyDescent="0.35">
      <c r="A929" s="71"/>
      <c r="B929" s="77"/>
      <c r="C929" s="78"/>
      <c r="D929" s="79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15" thickBot="1" x14ac:dyDescent="0.35">
      <c r="A930" s="71"/>
      <c r="B930" s="77"/>
      <c r="C930" s="78"/>
      <c r="D930" s="79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15" thickBot="1" x14ac:dyDescent="0.35">
      <c r="A931" s="71"/>
      <c r="B931" s="77"/>
      <c r="C931" s="78"/>
      <c r="D931" s="79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15" thickBot="1" x14ac:dyDescent="0.35">
      <c r="A932" s="71"/>
      <c r="B932" s="77"/>
      <c r="C932" s="78"/>
      <c r="D932" s="79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15" thickBot="1" x14ac:dyDescent="0.35">
      <c r="A933" s="71"/>
      <c r="B933" s="77"/>
      <c r="C933" s="77"/>
      <c r="D933" s="79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15" thickBot="1" x14ac:dyDescent="0.35">
      <c r="A934" s="71"/>
      <c r="B934" s="77"/>
      <c r="C934" s="79"/>
      <c r="D934" s="79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15" thickBot="1" x14ac:dyDescent="0.35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3">
      <c r="H941" s="86"/>
    </row>
    <row r="942" spans="1:13" x14ac:dyDescent="0.3">
      <c r="H942" s="86"/>
    </row>
    <row r="943" spans="1:13" x14ac:dyDescent="0.3">
      <c r="H943" s="86"/>
    </row>
    <row r="944" spans="1:13" x14ac:dyDescent="0.3">
      <c r="H944" s="86"/>
    </row>
    <row r="945" spans="8:8" x14ac:dyDescent="0.3">
      <c r="H945" s="87"/>
    </row>
    <row r="946" spans="8:8" x14ac:dyDescent="0.3">
      <c r="H946" s="86"/>
    </row>
  </sheetData>
  <autoFilter ref="A5:P928" xr:uid="{00000000-0009-0000-0000-000000000000}">
    <filterColumn colId="1">
      <filters>
        <filter val="هيثم يحى خليل"/>
        <filter val="هيثم يحى خليل (محمد خليل نعيم)"/>
      </filters>
    </filterColumn>
  </autoFilter>
  <mergeCells count="2">
    <mergeCell ref="A1:M4"/>
    <mergeCell ref="A935:F935"/>
  </mergeCells>
  <printOptions horizontalCentered="1" verticalCentered="1"/>
  <pageMargins left="0" right="0" top="0" bottom="0" header="0" footer="0"/>
  <pageSetup paperSize="8" scale="1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FED9-CC9D-4F06-A745-FF63069BBEDC}">
  <dimension ref="A1:M2046"/>
  <sheetViews>
    <sheetView rightToLeft="1" view="pageBreakPreview" zoomScale="51" zoomScaleNormal="90" zoomScaleSheetLayoutView="51" workbookViewId="0">
      <pane ySplit="5" topLeftCell="A6" activePane="bottomLeft" state="frozen"/>
      <selection activeCell="B135" sqref="B135"/>
      <selection pane="bottomLeft" activeCell="B135" sqref="B135"/>
    </sheetView>
  </sheetViews>
  <sheetFormatPr defaultColWidth="8.88671875" defaultRowHeight="14.4" x14ac:dyDescent="0.3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4" width="11.88671875" style="3" customWidth="1"/>
    <col min="15" max="16384" width="8.88671875" style="3"/>
  </cols>
  <sheetData>
    <row r="1" spans="1:13" s="39" customFormat="1" ht="23.4" customHeight="1" x14ac:dyDescent="0.85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s="39" customFormat="1" ht="23.4" customHeight="1" x14ac:dyDescent="0.8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s="39" customFormat="1" ht="46.2" x14ac:dyDescent="0.8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s="39" customFormat="1" ht="46.8" thickBot="1" x14ac:dyDescent="0.9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3" s="39" customFormat="1" ht="277.8" customHeight="1" thickBot="1" x14ac:dyDescent="0.9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</row>
    <row r="6" spans="1:13" ht="15" thickBot="1" x14ac:dyDescent="0.35">
      <c r="A6" s="49">
        <v>2</v>
      </c>
      <c r="B6" s="49" t="s">
        <v>491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</row>
    <row r="7" spans="1:13" ht="15" thickBot="1" x14ac:dyDescent="0.35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</row>
    <row r="8" spans="1:13" ht="15" thickBot="1" x14ac:dyDescent="0.35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</row>
    <row r="9" spans="1:13" ht="15" thickBot="1" x14ac:dyDescent="0.35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</row>
    <row r="10" spans="1:13" ht="15" thickBot="1" x14ac:dyDescent="0.35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</row>
    <row r="11" spans="1:13" ht="15" thickBot="1" x14ac:dyDescent="0.35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</row>
    <row r="12" spans="1:13" ht="15" thickBot="1" x14ac:dyDescent="0.35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</row>
    <row r="13" spans="1:13" ht="15" thickBot="1" x14ac:dyDescent="0.35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</row>
    <row r="14" spans="1:13" ht="15" thickBot="1" x14ac:dyDescent="0.35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</row>
    <row r="15" spans="1:13" ht="15" thickBot="1" x14ac:dyDescent="0.35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</row>
    <row r="16" spans="1:13" ht="15" thickBot="1" x14ac:dyDescent="0.35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</row>
    <row r="17" spans="1:13" ht="15" thickBot="1" x14ac:dyDescent="0.35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</row>
    <row r="18" spans="1:13" ht="15" thickBot="1" x14ac:dyDescent="0.35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</row>
    <row r="19" spans="1:13" ht="15" thickBot="1" x14ac:dyDescent="0.35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</row>
    <row r="20" spans="1:13" ht="15" thickBot="1" x14ac:dyDescent="0.35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</row>
    <row r="21" spans="1:13" ht="15" thickBot="1" x14ac:dyDescent="0.35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</row>
    <row r="22" spans="1:13" ht="15" thickBot="1" x14ac:dyDescent="0.35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</row>
    <row r="23" spans="1:13" ht="15" thickBot="1" x14ac:dyDescent="0.35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</row>
    <row r="24" spans="1:13" ht="15" thickBot="1" x14ac:dyDescent="0.35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</row>
    <row r="25" spans="1:13" ht="15" thickBot="1" x14ac:dyDescent="0.35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</row>
    <row r="26" spans="1:13" ht="15" thickBot="1" x14ac:dyDescent="0.35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</row>
    <row r="27" spans="1:13" ht="15" thickBot="1" x14ac:dyDescent="0.35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</row>
    <row r="28" spans="1:13" ht="15" thickBot="1" x14ac:dyDescent="0.35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</row>
    <row r="29" spans="1:13" ht="15" thickBot="1" x14ac:dyDescent="0.35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</row>
    <row r="30" spans="1:13" ht="15" thickBot="1" x14ac:dyDescent="0.35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</row>
    <row r="31" spans="1:13" ht="15" thickBot="1" x14ac:dyDescent="0.35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</row>
    <row r="32" spans="1:13" ht="15" thickBot="1" x14ac:dyDescent="0.35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</row>
    <row r="33" spans="1:13" ht="15" thickBot="1" x14ac:dyDescent="0.35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</row>
    <row r="34" spans="1:13" ht="15" thickBot="1" x14ac:dyDescent="0.35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</row>
    <row r="35" spans="1:13" ht="15" thickBot="1" x14ac:dyDescent="0.35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</row>
    <row r="36" spans="1:13" ht="15" thickBot="1" x14ac:dyDescent="0.35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</row>
    <row r="37" spans="1:13" ht="15" thickBot="1" x14ac:dyDescent="0.35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</row>
    <row r="38" spans="1:13" ht="15" thickBot="1" x14ac:dyDescent="0.35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</row>
    <row r="39" spans="1:13" ht="15" thickBot="1" x14ac:dyDescent="0.35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</row>
    <row r="40" spans="1:13" ht="15" thickBot="1" x14ac:dyDescent="0.35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</row>
    <row r="41" spans="1:13" ht="15" thickBot="1" x14ac:dyDescent="0.35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</row>
    <row r="42" spans="1:13" ht="15" thickBot="1" x14ac:dyDescent="0.35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</row>
    <row r="43" spans="1:13" ht="15" thickBot="1" x14ac:dyDescent="0.35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</row>
    <row r="44" spans="1:13" ht="15" thickBot="1" x14ac:dyDescent="0.35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</row>
    <row r="45" spans="1:13" ht="15" thickBot="1" x14ac:dyDescent="0.35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</row>
    <row r="46" spans="1:13" ht="15" thickBot="1" x14ac:dyDescent="0.35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</row>
    <row r="47" spans="1:13" ht="15" thickBot="1" x14ac:dyDescent="0.35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</row>
    <row r="48" spans="1:13" ht="15" thickBot="1" x14ac:dyDescent="0.35">
      <c r="A48" s="49">
        <v>9</v>
      </c>
      <c r="B48" s="49" t="s">
        <v>492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</row>
    <row r="49" spans="1:13" ht="15" thickBot="1" x14ac:dyDescent="0.35">
      <c r="A49" s="49">
        <v>9</v>
      </c>
      <c r="B49" s="49" t="s">
        <v>492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</row>
    <row r="50" spans="1:13" ht="15" thickBot="1" x14ac:dyDescent="0.35">
      <c r="A50" s="49">
        <v>9</v>
      </c>
      <c r="B50" s="49" t="s">
        <v>492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</row>
    <row r="51" spans="1:13" ht="15" thickBot="1" x14ac:dyDescent="0.35">
      <c r="A51" s="49">
        <v>9</v>
      </c>
      <c r="B51" s="49" t="s">
        <v>492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</row>
    <row r="52" spans="1:13" ht="15" thickBot="1" x14ac:dyDescent="0.35">
      <c r="A52" s="49">
        <v>9</v>
      </c>
      <c r="B52" s="49" t="s">
        <v>492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</row>
    <row r="53" spans="1:13" ht="15" thickBot="1" x14ac:dyDescent="0.35">
      <c r="A53" s="49">
        <v>9</v>
      </c>
      <c r="B53" s="49" t="s">
        <v>492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</row>
    <row r="54" spans="1:13" ht="15" thickBot="1" x14ac:dyDescent="0.35">
      <c r="A54" s="49">
        <v>9</v>
      </c>
      <c r="B54" s="49" t="s">
        <v>492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</row>
    <row r="55" spans="1:13" ht="15" thickBot="1" x14ac:dyDescent="0.35">
      <c r="A55" s="49">
        <v>9</v>
      </c>
      <c r="B55" s="49" t="s">
        <v>492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</row>
    <row r="56" spans="1:13" ht="15" thickBot="1" x14ac:dyDescent="0.35">
      <c r="A56" s="49">
        <v>9</v>
      </c>
      <c r="B56" s="49" t="s">
        <v>492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</row>
    <row r="57" spans="1:13" ht="15" thickBot="1" x14ac:dyDescent="0.35">
      <c r="A57" s="49">
        <v>9</v>
      </c>
      <c r="B57" s="49" t="s">
        <v>492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</row>
    <row r="58" spans="1:13" ht="15" thickBot="1" x14ac:dyDescent="0.35">
      <c r="A58" s="49">
        <v>9</v>
      </c>
      <c r="B58" s="49" t="s">
        <v>492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</row>
    <row r="59" spans="1:13" ht="15" thickBot="1" x14ac:dyDescent="0.35">
      <c r="A59" s="49">
        <v>9</v>
      </c>
      <c r="B59" s="49" t="s">
        <v>492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</row>
    <row r="60" spans="1:13" ht="15" thickBot="1" x14ac:dyDescent="0.35">
      <c r="A60" s="49">
        <v>9</v>
      </c>
      <c r="B60" s="49" t="s">
        <v>492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</row>
    <row r="61" spans="1:13" ht="15" thickBot="1" x14ac:dyDescent="0.35">
      <c r="A61" s="49">
        <v>9</v>
      </c>
      <c r="B61" s="49" t="s">
        <v>492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</row>
    <row r="62" spans="1:13" ht="15" thickBot="1" x14ac:dyDescent="0.35">
      <c r="A62" s="49">
        <v>9</v>
      </c>
      <c r="B62" s="49" t="s">
        <v>492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</row>
    <row r="63" spans="1:13" ht="15" thickBot="1" x14ac:dyDescent="0.35">
      <c r="A63" s="49">
        <v>9</v>
      </c>
      <c r="B63" s="49" t="s">
        <v>492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</row>
    <row r="64" spans="1:13" ht="15" thickBot="1" x14ac:dyDescent="0.35">
      <c r="A64" s="49">
        <v>9</v>
      </c>
      <c r="B64" s="49" t="s">
        <v>492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</row>
    <row r="65" spans="1:13" ht="15" thickBot="1" x14ac:dyDescent="0.35">
      <c r="A65" s="49">
        <v>9</v>
      </c>
      <c r="B65" s="49" t="s">
        <v>492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</row>
    <row r="66" spans="1:13" ht="15" thickBot="1" x14ac:dyDescent="0.35">
      <c r="A66" s="49">
        <v>9</v>
      </c>
      <c r="B66" s="49" t="s">
        <v>492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</row>
    <row r="67" spans="1:13" ht="15" thickBot="1" x14ac:dyDescent="0.35">
      <c r="A67" s="49">
        <v>9</v>
      </c>
      <c r="B67" s="49" t="s">
        <v>492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</row>
    <row r="68" spans="1:13" ht="15" thickBot="1" x14ac:dyDescent="0.35">
      <c r="A68" s="49">
        <v>9</v>
      </c>
      <c r="B68" s="49" t="s">
        <v>492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</row>
    <row r="69" spans="1:13" ht="15" thickBot="1" x14ac:dyDescent="0.35">
      <c r="A69" s="49">
        <v>9</v>
      </c>
      <c r="B69" s="49" t="s">
        <v>492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</row>
    <row r="70" spans="1:13" ht="15" thickBot="1" x14ac:dyDescent="0.35">
      <c r="A70" s="49">
        <v>9</v>
      </c>
      <c r="B70" s="49" t="s">
        <v>492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</row>
    <row r="71" spans="1:13" ht="15" thickBot="1" x14ac:dyDescent="0.35">
      <c r="A71" s="49">
        <v>9</v>
      </c>
      <c r="B71" s="49" t="s">
        <v>492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</row>
    <row r="72" spans="1:13" ht="15" thickBot="1" x14ac:dyDescent="0.35">
      <c r="A72" s="49">
        <v>9</v>
      </c>
      <c r="B72" s="49" t="s">
        <v>492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</row>
    <row r="73" spans="1:13" ht="15" thickBot="1" x14ac:dyDescent="0.35">
      <c r="A73" s="49">
        <v>9</v>
      </c>
      <c r="B73" s="49" t="s">
        <v>492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</row>
    <row r="74" spans="1:13" ht="15" thickBot="1" x14ac:dyDescent="0.35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</row>
    <row r="75" spans="1:13" ht="15" thickBot="1" x14ac:dyDescent="0.35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</row>
    <row r="76" spans="1:13" ht="15" thickBot="1" x14ac:dyDescent="0.35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</row>
    <row r="77" spans="1:13" ht="15" thickBot="1" x14ac:dyDescent="0.35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</row>
    <row r="78" spans="1:13" ht="15" thickBot="1" x14ac:dyDescent="0.35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</row>
    <row r="79" spans="1:13" ht="15" thickBot="1" x14ac:dyDescent="0.35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</row>
    <row r="80" spans="1:13" ht="15" thickBot="1" x14ac:dyDescent="0.35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</row>
    <row r="81" spans="1:13" ht="15" thickBot="1" x14ac:dyDescent="0.35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</row>
    <row r="82" spans="1:13" ht="15" thickBot="1" x14ac:dyDescent="0.35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</row>
    <row r="83" spans="1:13" ht="15" thickBot="1" x14ac:dyDescent="0.35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</row>
    <row r="84" spans="1:13" ht="15" thickBot="1" x14ac:dyDescent="0.35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</row>
    <row r="85" spans="1:13" ht="15" thickBot="1" x14ac:dyDescent="0.35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</row>
    <row r="86" spans="1:13" ht="15" thickBot="1" x14ac:dyDescent="0.35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</row>
    <row r="87" spans="1:13" ht="15" thickBot="1" x14ac:dyDescent="0.35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</row>
    <row r="88" spans="1:13" ht="15" thickBot="1" x14ac:dyDescent="0.35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</row>
    <row r="89" spans="1:13" ht="15" thickBot="1" x14ac:dyDescent="0.35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</row>
    <row r="90" spans="1:13" ht="15" thickBot="1" x14ac:dyDescent="0.35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</row>
    <row r="91" spans="1:13" ht="15" thickBot="1" x14ac:dyDescent="0.35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</row>
    <row r="92" spans="1:13" ht="15" thickBot="1" x14ac:dyDescent="0.35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</row>
    <row r="93" spans="1:13" ht="15" thickBot="1" x14ac:dyDescent="0.35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</row>
    <row r="94" spans="1:13" ht="15" thickBot="1" x14ac:dyDescent="0.35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</row>
    <row r="95" spans="1:13" ht="15" thickBot="1" x14ac:dyDescent="0.35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3" ht="15" thickBot="1" x14ac:dyDescent="0.35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15" thickBot="1" x14ac:dyDescent="0.35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15" thickBot="1" x14ac:dyDescent="0.35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15" thickBot="1" x14ac:dyDescent="0.35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15" thickBot="1" x14ac:dyDescent="0.35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15" thickBot="1" x14ac:dyDescent="0.35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15" thickBot="1" x14ac:dyDescent="0.35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15" thickBot="1" x14ac:dyDescent="0.35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15" thickBot="1" x14ac:dyDescent="0.35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15" thickBot="1" x14ac:dyDescent="0.35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15" thickBot="1" x14ac:dyDescent="0.35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15" thickBot="1" x14ac:dyDescent="0.35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15" thickBot="1" x14ac:dyDescent="0.35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15" thickBot="1" x14ac:dyDescent="0.35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15" thickBot="1" x14ac:dyDescent="0.35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15" thickBot="1" x14ac:dyDescent="0.35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15" thickBot="1" x14ac:dyDescent="0.35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15" thickBot="1" x14ac:dyDescent="0.35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15" thickBot="1" x14ac:dyDescent="0.35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15" thickBot="1" x14ac:dyDescent="0.35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15" thickBot="1" x14ac:dyDescent="0.35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15" thickBot="1" x14ac:dyDescent="0.35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15" thickBot="1" x14ac:dyDescent="0.35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15" thickBot="1" x14ac:dyDescent="0.35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15" thickBot="1" x14ac:dyDescent="0.35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15" thickBot="1" x14ac:dyDescent="0.35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15" thickBot="1" x14ac:dyDescent="0.35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15" thickBot="1" x14ac:dyDescent="0.35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15" thickBot="1" x14ac:dyDescent="0.35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15" thickBot="1" x14ac:dyDescent="0.35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15" thickBot="1" x14ac:dyDescent="0.35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15" thickBot="1" x14ac:dyDescent="0.35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15" thickBot="1" x14ac:dyDescent="0.35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15" thickBot="1" x14ac:dyDescent="0.35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15" thickBot="1" x14ac:dyDescent="0.35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15" thickBot="1" x14ac:dyDescent="0.35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15" thickBot="1" x14ac:dyDescent="0.35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15" thickBot="1" x14ac:dyDescent="0.35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15" thickBot="1" x14ac:dyDescent="0.35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</row>
    <row r="135" spans="1:13" ht="15" thickBot="1" x14ac:dyDescent="0.35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</row>
    <row r="136" spans="1:13" ht="15" thickBot="1" x14ac:dyDescent="0.35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</row>
    <row r="137" spans="1:13" ht="15" thickBot="1" x14ac:dyDescent="0.35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</row>
    <row r="138" spans="1:13" ht="15" thickBot="1" x14ac:dyDescent="0.35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</row>
    <row r="139" spans="1:13" ht="15" thickBot="1" x14ac:dyDescent="0.35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</row>
    <row r="140" spans="1:13" ht="15" thickBot="1" x14ac:dyDescent="0.35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</row>
    <row r="141" spans="1:13" ht="15" thickBot="1" x14ac:dyDescent="0.35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</row>
    <row r="142" spans="1:13" ht="15" thickBot="1" x14ac:dyDescent="0.35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</row>
    <row r="143" spans="1:13" ht="15" thickBot="1" x14ac:dyDescent="0.35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</row>
    <row r="144" spans="1:13" ht="15" thickBot="1" x14ac:dyDescent="0.35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</row>
    <row r="145" spans="1:13" ht="15" thickBot="1" x14ac:dyDescent="0.35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</row>
    <row r="146" spans="1:13" ht="15" thickBot="1" x14ac:dyDescent="0.35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</row>
    <row r="147" spans="1:13" ht="15" thickBot="1" x14ac:dyDescent="0.35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</row>
    <row r="148" spans="1:13" ht="15" thickBot="1" x14ac:dyDescent="0.35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</row>
    <row r="149" spans="1:13" ht="15" thickBot="1" x14ac:dyDescent="0.35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</row>
    <row r="150" spans="1:13" ht="15" thickBot="1" x14ac:dyDescent="0.35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</row>
    <row r="151" spans="1:13" ht="15" thickBot="1" x14ac:dyDescent="0.35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</row>
    <row r="152" spans="1:13" ht="15" thickBot="1" x14ac:dyDescent="0.35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</row>
    <row r="153" spans="1:13" ht="15" thickBot="1" x14ac:dyDescent="0.35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</row>
    <row r="154" spans="1:13" ht="15" thickBot="1" x14ac:dyDescent="0.35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</row>
    <row r="155" spans="1:13" ht="15" thickBot="1" x14ac:dyDescent="0.35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</row>
    <row r="156" spans="1:13" ht="15" thickBot="1" x14ac:dyDescent="0.35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</row>
    <row r="157" spans="1:13" ht="15" thickBot="1" x14ac:dyDescent="0.35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</row>
    <row r="158" spans="1:13" ht="15" thickBot="1" x14ac:dyDescent="0.35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</row>
    <row r="159" spans="1:13" ht="15" thickBot="1" x14ac:dyDescent="0.35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</row>
    <row r="160" spans="1:13" ht="15" thickBot="1" x14ac:dyDescent="0.35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</row>
    <row r="161" spans="1:13" ht="15" thickBot="1" x14ac:dyDescent="0.35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</row>
    <row r="162" spans="1:13" ht="15" thickBot="1" x14ac:dyDescent="0.35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</row>
    <row r="163" spans="1:13" ht="15" thickBot="1" x14ac:dyDescent="0.35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</row>
    <row r="164" spans="1:13" ht="15" thickBot="1" x14ac:dyDescent="0.35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</row>
    <row r="165" spans="1:13" ht="15" thickBot="1" x14ac:dyDescent="0.35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</row>
    <row r="166" spans="1:13" ht="15" thickBot="1" x14ac:dyDescent="0.35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</row>
    <row r="167" spans="1:13" ht="15" thickBot="1" x14ac:dyDescent="0.35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</row>
    <row r="168" spans="1:13" ht="15" thickBot="1" x14ac:dyDescent="0.35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</row>
    <row r="169" spans="1:13" ht="15" thickBot="1" x14ac:dyDescent="0.35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</row>
    <row r="170" spans="1:13" ht="15" thickBot="1" x14ac:dyDescent="0.35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</row>
    <row r="171" spans="1:13" ht="15" thickBot="1" x14ac:dyDescent="0.35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</row>
    <row r="172" spans="1:13" ht="15" thickBot="1" x14ac:dyDescent="0.35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</row>
    <row r="173" spans="1:13" ht="15" thickBot="1" x14ac:dyDescent="0.35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</row>
    <row r="174" spans="1:13" ht="15" thickBot="1" x14ac:dyDescent="0.35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</row>
    <row r="175" spans="1:13" ht="15" thickBot="1" x14ac:dyDescent="0.35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</row>
    <row r="176" spans="1:13" ht="15" thickBot="1" x14ac:dyDescent="0.35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</row>
    <row r="177" spans="1:13" ht="15" thickBot="1" x14ac:dyDescent="0.35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</row>
    <row r="178" spans="1:13" ht="15" thickBot="1" x14ac:dyDescent="0.35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</row>
    <row r="179" spans="1:13" ht="15" thickBot="1" x14ac:dyDescent="0.35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</row>
    <row r="180" spans="1:13" ht="15" thickBot="1" x14ac:dyDescent="0.35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</row>
    <row r="181" spans="1:13" ht="15" thickBot="1" x14ac:dyDescent="0.35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</row>
    <row r="182" spans="1:13" ht="15" thickBot="1" x14ac:dyDescent="0.35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</row>
    <row r="183" spans="1:13" ht="15" thickBot="1" x14ac:dyDescent="0.35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</row>
    <row r="184" spans="1:13" ht="15" thickBot="1" x14ac:dyDescent="0.35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</row>
    <row r="185" spans="1:13" ht="15" thickBot="1" x14ac:dyDescent="0.35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</row>
    <row r="186" spans="1:13" ht="15" thickBot="1" x14ac:dyDescent="0.35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</row>
    <row r="187" spans="1:13" ht="15" thickBot="1" x14ac:dyDescent="0.35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</row>
    <row r="188" spans="1:13" ht="15" thickBot="1" x14ac:dyDescent="0.35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</row>
    <row r="189" spans="1:13" ht="15" thickBot="1" x14ac:dyDescent="0.35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</row>
    <row r="190" spans="1:13" ht="15" thickBot="1" x14ac:dyDescent="0.35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</row>
    <row r="191" spans="1:13" ht="15" thickBot="1" x14ac:dyDescent="0.35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</row>
    <row r="192" spans="1:13" ht="15" thickBot="1" x14ac:dyDescent="0.35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</row>
    <row r="193" spans="1:13" ht="15" thickBot="1" x14ac:dyDescent="0.35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</row>
    <row r="194" spans="1:13" ht="15" thickBot="1" x14ac:dyDescent="0.35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</row>
    <row r="195" spans="1:13" ht="15" thickBot="1" x14ac:dyDescent="0.35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</row>
    <row r="196" spans="1:13" ht="15" thickBot="1" x14ac:dyDescent="0.35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</row>
    <row r="197" spans="1:13" ht="15" thickBot="1" x14ac:dyDescent="0.35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</row>
    <row r="198" spans="1:13" ht="15" thickBot="1" x14ac:dyDescent="0.35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</row>
    <row r="199" spans="1:13" ht="15" thickBot="1" x14ac:dyDescent="0.35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</row>
    <row r="200" spans="1:13" ht="15" thickBot="1" x14ac:dyDescent="0.35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</row>
    <row r="201" spans="1:13" ht="15" thickBot="1" x14ac:dyDescent="0.35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</row>
    <row r="202" spans="1:13" ht="15" thickBot="1" x14ac:dyDescent="0.35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</row>
    <row r="203" spans="1:13" ht="15" thickBot="1" x14ac:dyDescent="0.35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</row>
    <row r="204" spans="1:13" ht="15" thickBot="1" x14ac:dyDescent="0.35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</row>
    <row r="205" spans="1:13" ht="15" thickBot="1" x14ac:dyDescent="0.35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</row>
    <row r="206" spans="1:13" ht="15" thickBot="1" x14ac:dyDescent="0.35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</row>
    <row r="207" spans="1:13" ht="15" thickBot="1" x14ac:dyDescent="0.35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</row>
    <row r="208" spans="1:13" ht="15" thickBot="1" x14ac:dyDescent="0.35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</row>
    <row r="209" spans="1:13" ht="15" thickBot="1" x14ac:dyDescent="0.35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</row>
    <row r="210" spans="1:13" ht="15" thickBot="1" x14ac:dyDescent="0.35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</row>
    <row r="211" spans="1:13" ht="15" thickBot="1" x14ac:dyDescent="0.35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</row>
    <row r="212" spans="1:13" ht="15" thickBot="1" x14ac:dyDescent="0.35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</row>
    <row r="213" spans="1:13" ht="15" thickBot="1" x14ac:dyDescent="0.35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</row>
    <row r="214" spans="1:13" ht="15" thickBot="1" x14ac:dyDescent="0.35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</row>
    <row r="215" spans="1:13" ht="15" thickBot="1" x14ac:dyDescent="0.35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</row>
    <row r="216" spans="1:13" ht="15" thickBot="1" x14ac:dyDescent="0.35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</row>
    <row r="217" spans="1:13" ht="15" thickBot="1" x14ac:dyDescent="0.35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</row>
    <row r="218" spans="1:13" ht="15" thickBot="1" x14ac:dyDescent="0.35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</row>
    <row r="219" spans="1:13" ht="15" thickBot="1" x14ac:dyDescent="0.35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</row>
    <row r="220" spans="1:13" ht="16.2" thickBot="1" x14ac:dyDescent="0.35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</row>
    <row r="221" spans="1:13" ht="16.2" thickBot="1" x14ac:dyDescent="0.35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</row>
    <row r="222" spans="1:13" ht="16.2" thickBot="1" x14ac:dyDescent="0.35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</row>
    <row r="223" spans="1:13" ht="16.2" thickBot="1" x14ac:dyDescent="0.35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</row>
    <row r="224" spans="1:13" ht="16.2" thickBot="1" x14ac:dyDescent="0.35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</row>
    <row r="225" spans="1:13" ht="16.2" thickBot="1" x14ac:dyDescent="0.35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</row>
    <row r="226" spans="1:13" ht="16.2" thickBot="1" x14ac:dyDescent="0.35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</row>
    <row r="227" spans="1:13" ht="16.2" thickBot="1" x14ac:dyDescent="0.35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</row>
    <row r="228" spans="1:13" ht="16.2" thickBot="1" x14ac:dyDescent="0.35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</row>
    <row r="229" spans="1:13" ht="16.2" thickBot="1" x14ac:dyDescent="0.35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</row>
    <row r="230" spans="1:13" ht="16.2" thickBot="1" x14ac:dyDescent="0.35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</row>
    <row r="231" spans="1:13" ht="16.2" thickBot="1" x14ac:dyDescent="0.35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</row>
    <row r="232" spans="1:13" ht="16.2" thickBot="1" x14ac:dyDescent="0.35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</row>
    <row r="233" spans="1:13" ht="16.2" thickBot="1" x14ac:dyDescent="0.35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</row>
    <row r="234" spans="1:13" ht="16.2" thickBot="1" x14ac:dyDescent="0.35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</row>
    <row r="235" spans="1:13" ht="16.2" thickBot="1" x14ac:dyDescent="0.35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</row>
    <row r="236" spans="1:13" ht="16.2" thickBot="1" x14ac:dyDescent="0.35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</row>
    <row r="237" spans="1:13" ht="16.2" thickBot="1" x14ac:dyDescent="0.35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</row>
    <row r="238" spans="1:13" ht="16.2" thickBot="1" x14ac:dyDescent="0.35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</row>
    <row r="239" spans="1:13" ht="16.2" thickBot="1" x14ac:dyDescent="0.35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</row>
    <row r="240" spans="1:13" ht="16.2" thickBot="1" x14ac:dyDescent="0.35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</row>
    <row r="241" spans="1:13" ht="16.2" thickBot="1" x14ac:dyDescent="0.35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</row>
    <row r="242" spans="1:13" ht="16.2" thickBot="1" x14ac:dyDescent="0.35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</row>
    <row r="243" spans="1:13" ht="16.2" thickBot="1" x14ac:dyDescent="0.35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</row>
    <row r="244" spans="1:13" ht="16.2" thickBot="1" x14ac:dyDescent="0.35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</row>
    <row r="245" spans="1:13" ht="16.2" thickBot="1" x14ac:dyDescent="0.35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</row>
    <row r="246" spans="1:13" ht="16.2" thickBot="1" x14ac:dyDescent="0.35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</row>
    <row r="247" spans="1:13" ht="16.2" thickBot="1" x14ac:dyDescent="0.35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</row>
    <row r="248" spans="1:13" ht="16.2" thickBot="1" x14ac:dyDescent="0.35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</row>
    <row r="249" spans="1:13" ht="16.2" thickBot="1" x14ac:dyDescent="0.35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</row>
    <row r="250" spans="1:13" ht="16.2" thickBot="1" x14ac:dyDescent="0.35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</row>
    <row r="251" spans="1:13" ht="16.2" thickBot="1" x14ac:dyDescent="0.35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</row>
    <row r="252" spans="1:13" ht="16.2" thickBot="1" x14ac:dyDescent="0.35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</row>
    <row r="253" spans="1:13" ht="16.2" thickBot="1" x14ac:dyDescent="0.35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</row>
    <row r="254" spans="1:13" ht="16.2" thickBot="1" x14ac:dyDescent="0.35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</row>
    <row r="255" spans="1:13" ht="16.2" thickBot="1" x14ac:dyDescent="0.35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</row>
    <row r="256" spans="1:13" ht="15" thickBot="1" x14ac:dyDescent="0.35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</row>
    <row r="257" spans="1:13" ht="15" thickBot="1" x14ac:dyDescent="0.35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</row>
    <row r="258" spans="1:13" ht="15" thickBot="1" x14ac:dyDescent="0.35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</row>
    <row r="259" spans="1:13" ht="15" thickBot="1" x14ac:dyDescent="0.35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</row>
    <row r="260" spans="1:13" ht="15" thickBot="1" x14ac:dyDescent="0.35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</row>
    <row r="261" spans="1:13" ht="15" thickBot="1" x14ac:dyDescent="0.35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</row>
    <row r="262" spans="1:13" ht="15" thickBot="1" x14ac:dyDescent="0.35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</row>
    <row r="263" spans="1:13" ht="15" thickBot="1" x14ac:dyDescent="0.35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</row>
    <row r="264" spans="1:13" ht="15" thickBot="1" x14ac:dyDescent="0.35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</row>
    <row r="265" spans="1:13" ht="15" thickBot="1" x14ac:dyDescent="0.35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</row>
    <row r="266" spans="1:13" ht="15" thickBot="1" x14ac:dyDescent="0.35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</row>
    <row r="267" spans="1:13" ht="15" thickBot="1" x14ac:dyDescent="0.35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</row>
    <row r="268" spans="1:13" ht="15" thickBot="1" x14ac:dyDescent="0.35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</row>
    <row r="269" spans="1:13" ht="15" thickBot="1" x14ac:dyDescent="0.35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</row>
    <row r="270" spans="1:13" ht="15" thickBot="1" x14ac:dyDescent="0.35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</row>
    <row r="271" spans="1:13" ht="15" thickBot="1" x14ac:dyDescent="0.35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</row>
    <row r="272" spans="1:13" ht="15" thickBot="1" x14ac:dyDescent="0.35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</row>
    <row r="273" spans="1:13" ht="15" thickBot="1" x14ac:dyDescent="0.35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36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</row>
    <row r="274" spans="1:13" ht="15" thickBot="1" x14ac:dyDescent="0.35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</row>
    <row r="275" spans="1:13" ht="15" thickBot="1" x14ac:dyDescent="0.35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38" si="14">M275-L275</f>
        <v>0</v>
      </c>
      <c r="L275" s="55">
        <v>840</v>
      </c>
      <c r="M275" s="55">
        <v>840</v>
      </c>
    </row>
    <row r="276" spans="1:13" ht="15" thickBot="1" x14ac:dyDescent="0.35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</row>
    <row r="277" spans="1:13" ht="15" thickBot="1" x14ac:dyDescent="0.35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</row>
    <row r="278" spans="1:13" ht="15" thickBot="1" x14ac:dyDescent="0.35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</row>
    <row r="279" spans="1:13" ht="15" thickBot="1" x14ac:dyDescent="0.35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</row>
    <row r="280" spans="1:13" ht="15" thickBot="1" x14ac:dyDescent="0.35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</row>
    <row r="281" spans="1:13" ht="15" thickBot="1" x14ac:dyDescent="0.35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</row>
    <row r="282" spans="1:13" ht="15" thickBot="1" x14ac:dyDescent="0.35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45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</row>
    <row r="283" spans="1:13" ht="15" thickBot="1" x14ac:dyDescent="0.35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</row>
    <row r="284" spans="1:13" ht="15" thickBot="1" x14ac:dyDescent="0.35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</row>
    <row r="285" spans="1:13" ht="15" thickBot="1" x14ac:dyDescent="0.35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</row>
    <row r="286" spans="1:13" ht="15" thickBot="1" x14ac:dyDescent="0.35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</row>
    <row r="287" spans="1:13" ht="15" thickBot="1" x14ac:dyDescent="0.35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</row>
    <row r="288" spans="1:13" ht="15" thickBot="1" x14ac:dyDescent="0.35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</row>
    <row r="289" spans="1:13" ht="15" thickBot="1" x14ac:dyDescent="0.35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</row>
    <row r="290" spans="1:13" ht="15" thickBot="1" x14ac:dyDescent="0.35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</row>
    <row r="291" spans="1:13" ht="15" thickBot="1" x14ac:dyDescent="0.35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</row>
    <row r="292" spans="1:13" ht="15" thickBot="1" x14ac:dyDescent="0.35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</row>
    <row r="293" spans="1:13" ht="15" thickBot="1" x14ac:dyDescent="0.35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</row>
    <row r="294" spans="1:13" ht="15" thickBot="1" x14ac:dyDescent="0.35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</row>
    <row r="295" spans="1:13" ht="15" thickBot="1" x14ac:dyDescent="0.35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</row>
    <row r="296" spans="1:13" ht="15" thickBot="1" x14ac:dyDescent="0.35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</row>
    <row r="297" spans="1:13" ht="15" thickBot="1" x14ac:dyDescent="0.35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</row>
    <row r="298" spans="1:13" ht="15" thickBot="1" x14ac:dyDescent="0.35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</row>
    <row r="299" spans="1:13" ht="15" thickBot="1" x14ac:dyDescent="0.35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</row>
    <row r="300" spans="1:13" ht="15" thickBot="1" x14ac:dyDescent="0.35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</row>
    <row r="301" spans="1:13" ht="15" thickBot="1" x14ac:dyDescent="0.35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</row>
    <row r="302" spans="1:13" ht="15" thickBot="1" x14ac:dyDescent="0.35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</row>
    <row r="303" spans="1:13" ht="15" thickBot="1" x14ac:dyDescent="0.35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</row>
    <row r="304" spans="1:13" ht="15" thickBot="1" x14ac:dyDescent="0.35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</row>
    <row r="305" spans="1:13" ht="15" thickBot="1" x14ac:dyDescent="0.35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</row>
    <row r="306" spans="1:13" ht="15" thickBot="1" x14ac:dyDescent="0.35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</row>
    <row r="307" spans="1:13" ht="15" thickBot="1" x14ac:dyDescent="0.35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</row>
    <row r="308" spans="1:13" ht="15" thickBot="1" x14ac:dyDescent="0.35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</row>
    <row r="309" spans="1:13" ht="15" thickBot="1" x14ac:dyDescent="0.35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</row>
    <row r="310" spans="1:13" ht="15" thickBot="1" x14ac:dyDescent="0.35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</row>
    <row r="311" spans="1:13" ht="15" thickBot="1" x14ac:dyDescent="0.35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</row>
    <row r="312" spans="1:13" ht="15" thickBot="1" x14ac:dyDescent="0.35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</row>
    <row r="313" spans="1:13" ht="15" thickBot="1" x14ac:dyDescent="0.35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</row>
    <row r="314" spans="1:13" ht="15" thickBot="1" x14ac:dyDescent="0.35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</row>
    <row r="315" spans="1:13" ht="15" thickBot="1" x14ac:dyDescent="0.35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</row>
    <row r="316" spans="1:13" ht="15" thickBot="1" x14ac:dyDescent="0.35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</row>
    <row r="317" spans="1:13" ht="15" thickBot="1" x14ac:dyDescent="0.35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</row>
    <row r="318" spans="1:13" ht="15" thickBot="1" x14ac:dyDescent="0.35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</row>
    <row r="319" spans="1:13" ht="15" thickBot="1" x14ac:dyDescent="0.35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</row>
    <row r="320" spans="1:13" ht="15" thickBot="1" x14ac:dyDescent="0.35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</row>
    <row r="321" spans="1:13" ht="15" thickBot="1" x14ac:dyDescent="0.35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</row>
    <row r="322" spans="1:13" ht="15" thickBot="1" x14ac:dyDescent="0.35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si="13"/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</row>
    <row r="323" spans="1:13" ht="15" thickBot="1" x14ac:dyDescent="0.35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3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</row>
    <row r="324" spans="1:13" ht="15" thickBot="1" x14ac:dyDescent="0.35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3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si="14"/>
        <v>0</v>
      </c>
      <c r="L324" s="55">
        <v>6720</v>
      </c>
      <c r="M324" s="55">
        <v>6720</v>
      </c>
    </row>
    <row r="325" spans="1:13" ht="15" thickBot="1" x14ac:dyDescent="0.35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3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4"/>
        <v>0</v>
      </c>
      <c r="L325" s="55">
        <v>10220</v>
      </c>
      <c r="M325" s="55">
        <v>10220</v>
      </c>
    </row>
    <row r="326" spans="1:13" ht="15" thickBot="1" x14ac:dyDescent="0.35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3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4"/>
        <v>0</v>
      </c>
      <c r="L326" s="55">
        <v>400</v>
      </c>
      <c r="M326" s="55">
        <v>400</v>
      </c>
    </row>
    <row r="327" spans="1:13" ht="15" thickBot="1" x14ac:dyDescent="0.35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3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4"/>
        <v>0</v>
      </c>
      <c r="L327" s="55">
        <v>800</v>
      </c>
      <c r="M327" s="55">
        <v>800</v>
      </c>
    </row>
    <row r="328" spans="1:13" ht="15" thickBot="1" x14ac:dyDescent="0.35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3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4"/>
        <v>0</v>
      </c>
      <c r="L328" s="55">
        <v>1360</v>
      </c>
      <c r="M328" s="55">
        <v>1360</v>
      </c>
    </row>
    <row r="329" spans="1:13" ht="15" thickBot="1" x14ac:dyDescent="0.35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3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4"/>
        <v>0</v>
      </c>
      <c r="L329" s="55">
        <v>15330</v>
      </c>
      <c r="M329" s="55">
        <v>15330</v>
      </c>
    </row>
    <row r="330" spans="1:13" ht="15" thickBot="1" x14ac:dyDescent="0.35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3"/>
        <v>84979.94</v>
      </c>
      <c r="H330" s="54">
        <v>93789.94</v>
      </c>
      <c r="I330" s="54">
        <f t="shared" si="15"/>
        <v>0</v>
      </c>
      <c r="J330" s="54">
        <v>93789.94</v>
      </c>
      <c r="K330" s="55">
        <f t="shared" si="14"/>
        <v>0</v>
      </c>
      <c r="L330" s="55">
        <v>8810</v>
      </c>
      <c r="M330" s="55">
        <v>8810</v>
      </c>
    </row>
    <row r="331" spans="1:13" ht="15" thickBot="1" x14ac:dyDescent="0.35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3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4"/>
        <v>0</v>
      </c>
      <c r="L331" s="55"/>
      <c r="M331" s="55"/>
    </row>
    <row r="332" spans="1:13" ht="15" thickBot="1" x14ac:dyDescent="0.35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3"/>
        <v>335219</v>
      </c>
      <c r="H332" s="54">
        <v>355599</v>
      </c>
      <c r="I332" s="54">
        <f t="shared" si="15"/>
        <v>0</v>
      </c>
      <c r="J332" s="54">
        <v>355599</v>
      </c>
      <c r="K332" s="55">
        <f t="shared" si="14"/>
        <v>0</v>
      </c>
      <c r="L332" s="55">
        <v>20380</v>
      </c>
      <c r="M332" s="55">
        <v>20380</v>
      </c>
    </row>
    <row r="333" spans="1:13" ht="15" thickBot="1" x14ac:dyDescent="0.35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3"/>
        <v>416353</v>
      </c>
      <c r="H333" s="54">
        <v>427258</v>
      </c>
      <c r="I333" s="54">
        <f t="shared" si="15"/>
        <v>0</v>
      </c>
      <c r="J333" s="54">
        <v>427258</v>
      </c>
      <c r="K333" s="55">
        <f t="shared" si="14"/>
        <v>0</v>
      </c>
      <c r="L333" s="55">
        <v>10905</v>
      </c>
      <c r="M333" s="55">
        <v>10905</v>
      </c>
    </row>
    <row r="334" spans="1:13" ht="15" thickBot="1" x14ac:dyDescent="0.35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3"/>
        <v>49604</v>
      </c>
      <c r="H334" s="54">
        <v>52304</v>
      </c>
      <c r="I334" s="54">
        <f t="shared" si="15"/>
        <v>0</v>
      </c>
      <c r="J334" s="54">
        <v>52304</v>
      </c>
      <c r="K334" s="55">
        <f t="shared" si="14"/>
        <v>0</v>
      </c>
      <c r="L334" s="55">
        <v>2700</v>
      </c>
      <c r="M334" s="55">
        <v>2700</v>
      </c>
    </row>
    <row r="335" spans="1:13" ht="15" thickBot="1" x14ac:dyDescent="0.35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3"/>
        <v>71604</v>
      </c>
      <c r="H335" s="54">
        <v>71604</v>
      </c>
      <c r="I335" s="54">
        <f t="shared" si="15"/>
        <v>0</v>
      </c>
      <c r="J335" s="54">
        <v>71604</v>
      </c>
      <c r="K335" s="55">
        <f t="shared" si="14"/>
        <v>0</v>
      </c>
      <c r="L335" s="55"/>
      <c r="M335" s="55"/>
    </row>
    <row r="336" spans="1:13" ht="15" thickBot="1" x14ac:dyDescent="0.35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3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4"/>
        <v>0</v>
      </c>
      <c r="L336" s="55">
        <v>8660</v>
      </c>
      <c r="M336" s="55">
        <v>8660</v>
      </c>
    </row>
    <row r="337" spans="1:13" ht="15" thickBot="1" x14ac:dyDescent="0.35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ref="G337:G400" si="16">H337-M337</f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4"/>
        <v>0</v>
      </c>
      <c r="L337" s="55">
        <v>240</v>
      </c>
      <c r="M337" s="55">
        <v>240</v>
      </c>
    </row>
    <row r="338" spans="1:13" ht="15" thickBot="1" x14ac:dyDescent="0.35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5"/>
        <v>0</v>
      </c>
      <c r="J338" s="54">
        <v>312160.5</v>
      </c>
      <c r="K338" s="55">
        <f t="shared" si="14"/>
        <v>0</v>
      </c>
      <c r="L338" s="55">
        <v>4040</v>
      </c>
      <c r="M338" s="55">
        <v>4040</v>
      </c>
    </row>
    <row r="339" spans="1:13" ht="15" thickBot="1" x14ac:dyDescent="0.35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5"/>
        <v>0</v>
      </c>
      <c r="J339" s="54">
        <v>11354</v>
      </c>
      <c r="K339" s="55">
        <f t="shared" ref="K339:K402" si="17">M339-L339</f>
        <v>0</v>
      </c>
      <c r="L339" s="55">
        <v>1900</v>
      </c>
      <c r="M339" s="55">
        <v>1900</v>
      </c>
    </row>
    <row r="340" spans="1:13" ht="15" thickBot="1" x14ac:dyDescent="0.35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5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</row>
    <row r="341" spans="1:13" ht="15" thickBot="1" x14ac:dyDescent="0.35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5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</row>
    <row r="342" spans="1:13" ht="15" thickBot="1" x14ac:dyDescent="0.35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5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</row>
    <row r="343" spans="1:13" ht="15" thickBot="1" x14ac:dyDescent="0.35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5"/>
        <v>0</v>
      </c>
      <c r="J343" s="54">
        <v>324</v>
      </c>
      <c r="K343" s="55">
        <f t="shared" si="17"/>
        <v>0</v>
      </c>
      <c r="L343" s="55"/>
      <c r="M343" s="55"/>
    </row>
    <row r="344" spans="1:13" ht="15" thickBot="1" x14ac:dyDescent="0.35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5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</row>
    <row r="345" spans="1:13" ht="15" thickBot="1" x14ac:dyDescent="0.35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5"/>
        <v>0</v>
      </c>
      <c r="J345" s="54">
        <v>8010</v>
      </c>
      <c r="K345" s="55">
        <f t="shared" si="17"/>
        <v>0</v>
      </c>
      <c r="L345" s="55"/>
      <c r="M345" s="55"/>
    </row>
    <row r="346" spans="1:13" ht="15" thickBot="1" x14ac:dyDescent="0.35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ref="I346:I409" si="18">J346-H346</f>
        <v>0</v>
      </c>
      <c r="J346" s="54">
        <v>8295</v>
      </c>
      <c r="K346" s="55">
        <f t="shared" si="17"/>
        <v>0</v>
      </c>
      <c r="L346" s="55"/>
      <c r="M346" s="55"/>
    </row>
    <row r="347" spans="1:13" ht="15" thickBot="1" x14ac:dyDescent="0.35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</row>
    <row r="348" spans="1:13" ht="15" thickBot="1" x14ac:dyDescent="0.35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</row>
    <row r="349" spans="1:13" ht="15" thickBot="1" x14ac:dyDescent="0.35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</row>
    <row r="350" spans="1:13" ht="15" thickBot="1" x14ac:dyDescent="0.35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</row>
    <row r="351" spans="1:13" ht="15" thickBot="1" x14ac:dyDescent="0.35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</row>
    <row r="352" spans="1:13" ht="15" thickBot="1" x14ac:dyDescent="0.35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</row>
    <row r="353" spans="1:13" ht="15" thickBot="1" x14ac:dyDescent="0.35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</row>
    <row r="354" spans="1:13" ht="15" thickBot="1" x14ac:dyDescent="0.35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</row>
    <row r="355" spans="1:13" ht="15" thickBot="1" x14ac:dyDescent="0.35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</row>
    <row r="356" spans="1:13" ht="15" thickBot="1" x14ac:dyDescent="0.35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</row>
    <row r="357" spans="1:13" ht="15" thickBot="1" x14ac:dyDescent="0.35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</row>
    <row r="358" spans="1:13" ht="15" thickBot="1" x14ac:dyDescent="0.35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</row>
    <row r="359" spans="1:13" ht="15" thickBot="1" x14ac:dyDescent="0.35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</row>
    <row r="360" spans="1:13" ht="15" thickBot="1" x14ac:dyDescent="0.35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</row>
    <row r="361" spans="1:13" ht="15" thickBot="1" x14ac:dyDescent="0.35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</row>
    <row r="362" spans="1:13" ht="15" thickBot="1" x14ac:dyDescent="0.35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</row>
    <row r="363" spans="1:13" ht="15" thickBot="1" x14ac:dyDescent="0.35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</row>
    <row r="364" spans="1:13" ht="15" thickBot="1" x14ac:dyDescent="0.35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</row>
    <row r="365" spans="1:13" ht="15" thickBot="1" x14ac:dyDescent="0.35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</row>
    <row r="366" spans="1:13" ht="15" thickBot="1" x14ac:dyDescent="0.35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</row>
    <row r="367" spans="1:13" ht="15" thickBot="1" x14ac:dyDescent="0.35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</row>
    <row r="368" spans="1:13" ht="15" thickBot="1" x14ac:dyDescent="0.35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</row>
    <row r="369" spans="1:13" ht="15" thickBot="1" x14ac:dyDescent="0.35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</row>
    <row r="370" spans="1:13" ht="15" thickBot="1" x14ac:dyDescent="0.35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</row>
    <row r="371" spans="1:13" ht="15" thickBot="1" x14ac:dyDescent="0.35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</row>
    <row r="372" spans="1:13" ht="15" thickBot="1" x14ac:dyDescent="0.35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</row>
    <row r="373" spans="1:13" ht="15" thickBot="1" x14ac:dyDescent="0.35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</row>
    <row r="374" spans="1:13" ht="15" thickBot="1" x14ac:dyDescent="0.35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</row>
    <row r="375" spans="1:13" ht="15" thickBot="1" x14ac:dyDescent="0.35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</row>
    <row r="376" spans="1:13" ht="15" thickBot="1" x14ac:dyDescent="0.35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</row>
    <row r="377" spans="1:13" ht="15" thickBot="1" x14ac:dyDescent="0.35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3" ht="15" thickBot="1" x14ac:dyDescent="0.35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3" ht="15" thickBot="1" x14ac:dyDescent="0.35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3" ht="15" thickBot="1" x14ac:dyDescent="0.35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3" ht="15" thickBot="1" x14ac:dyDescent="0.35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3" ht="15" thickBot="1" x14ac:dyDescent="0.35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3" ht="15" thickBot="1" x14ac:dyDescent="0.35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3" ht="15" thickBot="1" x14ac:dyDescent="0.35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15" thickBot="1" x14ac:dyDescent="0.35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15" thickBot="1" x14ac:dyDescent="0.35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si="16"/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15" thickBot="1" x14ac:dyDescent="0.35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6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15" thickBot="1" x14ac:dyDescent="0.35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6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si="17"/>
        <v>0</v>
      </c>
      <c r="L388" s="55"/>
      <c r="M388" s="55"/>
    </row>
    <row r="389" spans="1:13" ht="15" thickBot="1" x14ac:dyDescent="0.35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6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17"/>
        <v>0</v>
      </c>
      <c r="L389" s="55">
        <v>5100</v>
      </c>
      <c r="M389" s="55">
        <v>5100</v>
      </c>
    </row>
    <row r="390" spans="1:13" ht="15" thickBot="1" x14ac:dyDescent="0.35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6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17"/>
        <v>0</v>
      </c>
      <c r="L390" s="55">
        <v>5550</v>
      </c>
      <c r="M390" s="55">
        <v>5550</v>
      </c>
    </row>
    <row r="391" spans="1:13" ht="15" thickBot="1" x14ac:dyDescent="0.35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6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17"/>
        <v>0</v>
      </c>
      <c r="L391" s="55">
        <v>2960</v>
      </c>
      <c r="M391" s="55">
        <v>2960</v>
      </c>
    </row>
    <row r="392" spans="1:13" ht="15" thickBot="1" x14ac:dyDescent="0.35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6"/>
        <v>0</v>
      </c>
      <c r="H392" s="54">
        <v>0</v>
      </c>
      <c r="I392" s="54">
        <f t="shared" si="18"/>
        <v>0</v>
      </c>
      <c r="J392" s="54">
        <v>0</v>
      </c>
      <c r="K392" s="55">
        <f t="shared" si="17"/>
        <v>0</v>
      </c>
      <c r="L392" s="55"/>
      <c r="M392" s="55"/>
    </row>
    <row r="393" spans="1:13" ht="15" thickBot="1" x14ac:dyDescent="0.35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6"/>
        <v>0</v>
      </c>
      <c r="H393" s="54">
        <v>0</v>
      </c>
      <c r="I393" s="54">
        <f t="shared" si="18"/>
        <v>0</v>
      </c>
      <c r="J393" s="54">
        <v>0</v>
      </c>
      <c r="K393" s="55">
        <f t="shared" si="17"/>
        <v>0</v>
      </c>
      <c r="L393" s="55"/>
      <c r="M393" s="55"/>
    </row>
    <row r="394" spans="1:13" ht="15" thickBot="1" x14ac:dyDescent="0.35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6"/>
        <v>15820</v>
      </c>
      <c r="H394" s="54">
        <v>18450</v>
      </c>
      <c r="I394" s="54">
        <f t="shared" si="18"/>
        <v>0</v>
      </c>
      <c r="J394" s="54">
        <v>18450</v>
      </c>
      <c r="K394" s="55">
        <f t="shared" si="17"/>
        <v>0</v>
      </c>
      <c r="L394" s="55">
        <v>2630</v>
      </c>
      <c r="M394" s="55">
        <v>2630</v>
      </c>
    </row>
    <row r="395" spans="1:13" ht="15" thickBot="1" x14ac:dyDescent="0.35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6"/>
        <v>1355</v>
      </c>
      <c r="H395" s="54">
        <v>3385</v>
      </c>
      <c r="I395" s="54">
        <f t="shared" si="18"/>
        <v>0</v>
      </c>
      <c r="J395" s="54">
        <v>3385</v>
      </c>
      <c r="K395" s="55">
        <f t="shared" si="17"/>
        <v>0</v>
      </c>
      <c r="L395" s="55">
        <v>2030</v>
      </c>
      <c r="M395" s="55">
        <v>2030</v>
      </c>
    </row>
    <row r="396" spans="1:13" ht="15" thickBot="1" x14ac:dyDescent="0.35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6"/>
        <v>2188</v>
      </c>
      <c r="H396" s="54">
        <v>2188</v>
      </c>
      <c r="I396" s="54">
        <f t="shared" si="18"/>
        <v>0</v>
      </c>
      <c r="J396" s="54">
        <v>2188</v>
      </c>
      <c r="K396" s="55">
        <f t="shared" si="17"/>
        <v>0</v>
      </c>
      <c r="L396" s="55"/>
      <c r="M396" s="55"/>
    </row>
    <row r="397" spans="1:13" ht="15" thickBot="1" x14ac:dyDescent="0.35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6"/>
        <v>6300</v>
      </c>
      <c r="H397" s="54">
        <v>6300</v>
      </c>
      <c r="I397" s="54">
        <f t="shared" si="18"/>
        <v>0</v>
      </c>
      <c r="J397" s="54">
        <v>6300</v>
      </c>
      <c r="K397" s="55">
        <f t="shared" si="17"/>
        <v>0</v>
      </c>
      <c r="L397" s="55"/>
      <c r="M397" s="55"/>
    </row>
    <row r="398" spans="1:13" ht="15" thickBot="1" x14ac:dyDescent="0.35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6"/>
        <v>1000</v>
      </c>
      <c r="H398" s="54">
        <v>1000</v>
      </c>
      <c r="I398" s="54">
        <f t="shared" si="18"/>
        <v>0</v>
      </c>
      <c r="J398" s="54">
        <v>1000</v>
      </c>
      <c r="K398" s="55">
        <f t="shared" si="17"/>
        <v>0</v>
      </c>
      <c r="L398" s="55"/>
      <c r="M398" s="55"/>
    </row>
    <row r="399" spans="1:13" ht="15" thickBot="1" x14ac:dyDescent="0.35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6"/>
        <v>1000</v>
      </c>
      <c r="H399" s="54">
        <v>1000</v>
      </c>
      <c r="I399" s="54">
        <f t="shared" si="18"/>
        <v>0</v>
      </c>
      <c r="J399" s="54">
        <v>1000</v>
      </c>
      <c r="K399" s="55">
        <f t="shared" si="17"/>
        <v>0</v>
      </c>
      <c r="L399" s="55"/>
      <c r="M399" s="55"/>
    </row>
    <row r="400" spans="1:13" ht="15" thickBot="1" x14ac:dyDescent="0.35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6"/>
        <v>1760</v>
      </c>
      <c r="H400" s="54">
        <v>1760</v>
      </c>
      <c r="I400" s="54">
        <f t="shared" si="18"/>
        <v>0</v>
      </c>
      <c r="J400" s="54">
        <v>1760</v>
      </c>
      <c r="K400" s="55">
        <f t="shared" si="17"/>
        <v>0</v>
      </c>
      <c r="L400" s="55"/>
      <c r="M400" s="55"/>
    </row>
    <row r="401" spans="1:13" ht="15" thickBot="1" x14ac:dyDescent="0.35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ref="G401:G464" si="19">H401-M401</f>
        <v>2604</v>
      </c>
      <c r="H401" s="54">
        <v>2604</v>
      </c>
      <c r="I401" s="54">
        <f t="shared" si="18"/>
        <v>0</v>
      </c>
      <c r="J401" s="54">
        <v>2604</v>
      </c>
      <c r="K401" s="55">
        <f t="shared" si="17"/>
        <v>0</v>
      </c>
      <c r="L401" s="55"/>
      <c r="M401" s="55"/>
    </row>
    <row r="402" spans="1:13" ht="15" thickBot="1" x14ac:dyDescent="0.35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18"/>
        <v>0</v>
      </c>
      <c r="J402" s="54">
        <v>14816</v>
      </c>
      <c r="K402" s="55">
        <f t="shared" si="17"/>
        <v>0</v>
      </c>
      <c r="L402" s="55"/>
      <c r="M402" s="55"/>
    </row>
    <row r="403" spans="1:13" ht="15" thickBot="1" x14ac:dyDescent="0.35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18"/>
        <v>0</v>
      </c>
      <c r="J403" s="54">
        <v>7055</v>
      </c>
      <c r="K403" s="55">
        <f t="shared" ref="K403:K466" si="20">M403-L403</f>
        <v>0</v>
      </c>
      <c r="L403" s="55"/>
      <c r="M403" s="55"/>
    </row>
    <row r="404" spans="1:13" ht="15" thickBot="1" x14ac:dyDescent="0.35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18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15" thickBot="1" x14ac:dyDescent="0.35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18"/>
        <v>0</v>
      </c>
      <c r="J405" s="54">
        <v>6976</v>
      </c>
      <c r="K405" s="55">
        <f t="shared" si="20"/>
        <v>0</v>
      </c>
      <c r="L405" s="55"/>
      <c r="M405" s="55"/>
    </row>
    <row r="406" spans="1:13" ht="15" thickBot="1" x14ac:dyDescent="0.35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18"/>
        <v>0</v>
      </c>
      <c r="J406" s="54">
        <v>3564</v>
      </c>
      <c r="K406" s="55">
        <f t="shared" si="20"/>
        <v>0</v>
      </c>
      <c r="L406" s="55"/>
      <c r="M406" s="55"/>
    </row>
    <row r="407" spans="1:13" ht="15" thickBot="1" x14ac:dyDescent="0.35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18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15" thickBot="1" x14ac:dyDescent="0.35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18"/>
        <v>0</v>
      </c>
      <c r="J408" s="54">
        <v>6641</v>
      </c>
      <c r="K408" s="55">
        <f t="shared" si="20"/>
        <v>0</v>
      </c>
      <c r="L408" s="55"/>
      <c r="M408" s="55"/>
    </row>
    <row r="409" spans="1:13" ht="15" thickBot="1" x14ac:dyDescent="0.35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18"/>
        <v>0</v>
      </c>
      <c r="J409" s="54">
        <v>1400</v>
      </c>
      <c r="K409" s="55">
        <f t="shared" si="20"/>
        <v>0</v>
      </c>
      <c r="L409" s="55"/>
      <c r="M409" s="55"/>
    </row>
    <row r="410" spans="1:13" ht="15" thickBot="1" x14ac:dyDescent="0.35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15" thickBot="1" x14ac:dyDescent="0.35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ref="I411:I474" si="21">J411-H411</f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15" thickBot="1" x14ac:dyDescent="0.35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15" thickBot="1" x14ac:dyDescent="0.35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15" thickBot="1" x14ac:dyDescent="0.35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15" thickBot="1" x14ac:dyDescent="0.35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15" thickBot="1" x14ac:dyDescent="0.35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15" thickBot="1" x14ac:dyDescent="0.35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15" thickBot="1" x14ac:dyDescent="0.35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15" thickBot="1" x14ac:dyDescent="0.35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15" thickBot="1" x14ac:dyDescent="0.35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15" thickBot="1" x14ac:dyDescent="0.35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15" thickBot="1" x14ac:dyDescent="0.35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15" thickBot="1" x14ac:dyDescent="0.35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15" thickBot="1" x14ac:dyDescent="0.35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15" thickBot="1" x14ac:dyDescent="0.35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15" thickBot="1" x14ac:dyDescent="0.35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15" thickBot="1" x14ac:dyDescent="0.35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15" thickBot="1" x14ac:dyDescent="0.35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15" thickBot="1" x14ac:dyDescent="0.35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15" thickBot="1" x14ac:dyDescent="0.35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15" thickBot="1" x14ac:dyDescent="0.35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15" thickBot="1" x14ac:dyDescent="0.35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15" thickBot="1" x14ac:dyDescent="0.35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15" thickBot="1" x14ac:dyDescent="0.35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15" thickBot="1" x14ac:dyDescent="0.35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15" thickBot="1" x14ac:dyDescent="0.35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15" thickBot="1" x14ac:dyDescent="0.35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15" thickBot="1" x14ac:dyDescent="0.35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15" thickBot="1" x14ac:dyDescent="0.35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15" thickBot="1" x14ac:dyDescent="0.35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15" thickBot="1" x14ac:dyDescent="0.35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15" thickBot="1" x14ac:dyDescent="0.35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15" thickBot="1" x14ac:dyDescent="0.35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15" thickBot="1" x14ac:dyDescent="0.35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si="19"/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15" thickBot="1" x14ac:dyDescent="0.35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19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15" thickBot="1" x14ac:dyDescent="0.35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19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si="20"/>
        <v>0</v>
      </c>
      <c r="L446" s="55"/>
      <c r="M446" s="55"/>
    </row>
    <row r="447" spans="1:13" ht="15" thickBot="1" x14ac:dyDescent="0.35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19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0"/>
        <v>0</v>
      </c>
      <c r="L447" s="55"/>
      <c r="M447" s="55"/>
    </row>
    <row r="448" spans="1:13" ht="15" thickBot="1" x14ac:dyDescent="0.35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19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0"/>
        <v>0</v>
      </c>
      <c r="L448" s="55"/>
      <c r="M448" s="55"/>
    </row>
    <row r="449" spans="1:13" ht="15" thickBot="1" x14ac:dyDescent="0.35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19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0"/>
        <v>0</v>
      </c>
      <c r="L449" s="55"/>
      <c r="M449" s="55"/>
    </row>
    <row r="450" spans="1:13" ht="15" thickBot="1" x14ac:dyDescent="0.35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19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0"/>
        <v>0</v>
      </c>
      <c r="L450" s="55"/>
      <c r="M450" s="55"/>
    </row>
    <row r="451" spans="1:13" ht="15" thickBot="1" x14ac:dyDescent="0.35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19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0"/>
        <v>0</v>
      </c>
      <c r="L451" s="55">
        <v>13670</v>
      </c>
      <c r="M451" s="55">
        <v>13670</v>
      </c>
    </row>
    <row r="452" spans="1:13" ht="15" thickBot="1" x14ac:dyDescent="0.35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19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0"/>
        <v>0</v>
      </c>
      <c r="L452" s="55">
        <v>17060</v>
      </c>
      <c r="M452" s="55">
        <v>17060</v>
      </c>
    </row>
    <row r="453" spans="1:13" ht="15" thickBot="1" x14ac:dyDescent="0.35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19"/>
        <v>2079</v>
      </c>
      <c r="H453" s="54">
        <v>2079</v>
      </c>
      <c r="I453" s="54">
        <f t="shared" si="21"/>
        <v>0</v>
      </c>
      <c r="J453" s="54">
        <v>2079</v>
      </c>
      <c r="K453" s="55">
        <f t="shared" si="20"/>
        <v>0</v>
      </c>
      <c r="L453" s="55"/>
      <c r="M453" s="55"/>
    </row>
    <row r="454" spans="1:13" ht="15" thickBot="1" x14ac:dyDescent="0.35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19"/>
        <v>13727</v>
      </c>
      <c r="H454" s="54">
        <v>13727</v>
      </c>
      <c r="I454" s="54">
        <f t="shared" si="21"/>
        <v>0</v>
      </c>
      <c r="J454" s="54">
        <v>13727</v>
      </c>
      <c r="K454" s="55">
        <f t="shared" si="20"/>
        <v>0</v>
      </c>
      <c r="L454" s="55"/>
      <c r="M454" s="55"/>
    </row>
    <row r="455" spans="1:13" ht="15" thickBot="1" x14ac:dyDescent="0.35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19"/>
        <v>16108</v>
      </c>
      <c r="H455" s="54">
        <v>37706</v>
      </c>
      <c r="I455" s="54">
        <f t="shared" si="21"/>
        <v>0</v>
      </c>
      <c r="J455" s="54">
        <v>37706</v>
      </c>
      <c r="K455" s="55">
        <f t="shared" si="20"/>
        <v>0</v>
      </c>
      <c r="L455" s="55">
        <v>21598</v>
      </c>
      <c r="M455" s="55">
        <v>21598</v>
      </c>
    </row>
    <row r="456" spans="1:13" ht="15" thickBot="1" x14ac:dyDescent="0.35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19"/>
        <v>1</v>
      </c>
      <c r="H456" s="54">
        <v>16403</v>
      </c>
      <c r="I456" s="54">
        <f t="shared" si="21"/>
        <v>0</v>
      </c>
      <c r="J456" s="54">
        <v>16403</v>
      </c>
      <c r="K456" s="55">
        <f t="shared" si="20"/>
        <v>0</v>
      </c>
      <c r="L456" s="55">
        <v>16402</v>
      </c>
      <c r="M456" s="55">
        <v>16402</v>
      </c>
    </row>
    <row r="457" spans="1:13" ht="15" thickBot="1" x14ac:dyDescent="0.35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19"/>
        <v>13114</v>
      </c>
      <c r="H457" s="54">
        <v>13264</v>
      </c>
      <c r="I457" s="54">
        <f t="shared" si="21"/>
        <v>0</v>
      </c>
      <c r="J457" s="54">
        <v>13264</v>
      </c>
      <c r="K457" s="55">
        <f t="shared" si="20"/>
        <v>0</v>
      </c>
      <c r="L457" s="55">
        <v>150</v>
      </c>
      <c r="M457" s="55">
        <v>150</v>
      </c>
    </row>
    <row r="458" spans="1:13" ht="15" thickBot="1" x14ac:dyDescent="0.35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19"/>
        <v>22685</v>
      </c>
      <c r="H458" s="54">
        <v>22685</v>
      </c>
      <c r="I458" s="54">
        <f t="shared" si="21"/>
        <v>0</v>
      </c>
      <c r="J458" s="54">
        <v>22685</v>
      </c>
      <c r="K458" s="55">
        <f t="shared" si="20"/>
        <v>0</v>
      </c>
      <c r="L458" s="55"/>
      <c r="M458" s="55"/>
    </row>
    <row r="459" spans="1:13" ht="15" thickBot="1" x14ac:dyDescent="0.35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19"/>
        <v>49180</v>
      </c>
      <c r="H459" s="54">
        <v>54180</v>
      </c>
      <c r="I459" s="54">
        <f t="shared" si="21"/>
        <v>0</v>
      </c>
      <c r="J459" s="54">
        <v>54180</v>
      </c>
      <c r="K459" s="55">
        <f t="shared" si="20"/>
        <v>0</v>
      </c>
      <c r="L459" s="55">
        <v>5000</v>
      </c>
      <c r="M459" s="55">
        <v>5000</v>
      </c>
    </row>
    <row r="460" spans="1:13" ht="15" thickBot="1" x14ac:dyDescent="0.35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19"/>
        <v>47700</v>
      </c>
      <c r="H460" s="54">
        <v>47700</v>
      </c>
      <c r="I460" s="54">
        <f t="shared" si="21"/>
        <v>0</v>
      </c>
      <c r="J460" s="54">
        <v>47700</v>
      </c>
      <c r="K460" s="55">
        <f t="shared" si="20"/>
        <v>0</v>
      </c>
      <c r="L460" s="55"/>
      <c r="M460" s="55"/>
    </row>
    <row r="461" spans="1:13" ht="15" thickBot="1" x14ac:dyDescent="0.35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19"/>
        <v>3800</v>
      </c>
      <c r="H461" s="54">
        <v>3800</v>
      </c>
      <c r="I461" s="54">
        <f t="shared" si="21"/>
        <v>0</v>
      </c>
      <c r="J461" s="54">
        <v>3800</v>
      </c>
      <c r="K461" s="55">
        <f t="shared" si="20"/>
        <v>0</v>
      </c>
      <c r="L461" s="55"/>
      <c r="M461" s="55"/>
    </row>
    <row r="462" spans="1:13" ht="15" thickBot="1" x14ac:dyDescent="0.35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19"/>
        <v>2280</v>
      </c>
      <c r="H462" s="54">
        <v>2280</v>
      </c>
      <c r="I462" s="54">
        <f t="shared" si="21"/>
        <v>0</v>
      </c>
      <c r="J462" s="54">
        <v>2280</v>
      </c>
      <c r="K462" s="55">
        <f t="shared" si="20"/>
        <v>0</v>
      </c>
      <c r="L462" s="55"/>
      <c r="M462" s="55"/>
    </row>
    <row r="463" spans="1:13" ht="15" thickBot="1" x14ac:dyDescent="0.35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19"/>
        <v>51730</v>
      </c>
      <c r="H463" s="54">
        <v>51730</v>
      </c>
      <c r="I463" s="54">
        <f t="shared" si="21"/>
        <v>0</v>
      </c>
      <c r="J463" s="54">
        <v>51730</v>
      </c>
      <c r="K463" s="55">
        <f t="shared" si="20"/>
        <v>0</v>
      </c>
      <c r="L463" s="55"/>
      <c r="M463" s="55"/>
    </row>
    <row r="464" spans="1:13" ht="15" thickBot="1" x14ac:dyDescent="0.35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19"/>
        <v>828</v>
      </c>
      <c r="H464" s="54">
        <v>828</v>
      </c>
      <c r="I464" s="54">
        <f t="shared" si="21"/>
        <v>0</v>
      </c>
      <c r="J464" s="54">
        <v>828</v>
      </c>
      <c r="K464" s="55">
        <f t="shared" si="20"/>
        <v>0</v>
      </c>
      <c r="L464" s="55"/>
      <c r="M464" s="55"/>
    </row>
    <row r="465" spans="1:13" ht="15" thickBot="1" x14ac:dyDescent="0.35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ref="G465:G528" si="22">H465-M465</f>
        <v>1820</v>
      </c>
      <c r="H465" s="54">
        <v>1820</v>
      </c>
      <c r="I465" s="54">
        <f t="shared" si="21"/>
        <v>0</v>
      </c>
      <c r="J465" s="54">
        <v>1820</v>
      </c>
      <c r="K465" s="55">
        <f t="shared" si="20"/>
        <v>0</v>
      </c>
      <c r="L465" s="55">
        <v>0</v>
      </c>
      <c r="M465" s="55">
        <v>0</v>
      </c>
    </row>
    <row r="466" spans="1:13" ht="15" thickBot="1" x14ac:dyDescent="0.35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1"/>
        <v>0</v>
      </c>
      <c r="J466" s="54">
        <v>6571</v>
      </c>
      <c r="K466" s="55">
        <f t="shared" si="20"/>
        <v>0</v>
      </c>
      <c r="L466" s="55"/>
      <c r="M466" s="55"/>
    </row>
    <row r="467" spans="1:13" ht="15" thickBot="1" x14ac:dyDescent="0.35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1"/>
        <v>0</v>
      </c>
      <c r="J467" s="54">
        <v>25075</v>
      </c>
      <c r="K467" s="55">
        <f t="shared" ref="K467:K530" si="23">M467-L467</f>
        <v>0</v>
      </c>
      <c r="L467" s="55">
        <v>360</v>
      </c>
      <c r="M467" s="55">
        <v>360</v>
      </c>
    </row>
    <row r="468" spans="1:13" ht="15" thickBot="1" x14ac:dyDescent="0.35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1"/>
        <v>0</v>
      </c>
      <c r="J468" s="54">
        <v>5300</v>
      </c>
      <c r="K468" s="55">
        <f t="shared" si="23"/>
        <v>0</v>
      </c>
      <c r="L468" s="55"/>
      <c r="M468" s="55"/>
    </row>
    <row r="469" spans="1:13" ht="15" thickBot="1" x14ac:dyDescent="0.35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1"/>
        <v>0</v>
      </c>
      <c r="J469" s="54">
        <v>5530</v>
      </c>
      <c r="K469" s="55">
        <f t="shared" si="23"/>
        <v>0</v>
      </c>
      <c r="L469" s="55"/>
      <c r="M469" s="55"/>
    </row>
    <row r="470" spans="1:13" ht="15" thickBot="1" x14ac:dyDescent="0.35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1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15" thickBot="1" x14ac:dyDescent="0.35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1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15" thickBot="1" x14ac:dyDescent="0.35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1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15" thickBot="1" x14ac:dyDescent="0.35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1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15" thickBot="1" x14ac:dyDescent="0.35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1"/>
        <v>0</v>
      </c>
      <c r="J474" s="54">
        <v>3000</v>
      </c>
      <c r="K474" s="55">
        <f t="shared" si="23"/>
        <v>0</v>
      </c>
      <c r="L474" s="55"/>
      <c r="M474" s="55"/>
    </row>
    <row r="475" spans="1:13" ht="15" thickBot="1" x14ac:dyDescent="0.35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ref="I475:I537" si="24">J475-H475</f>
        <v>0</v>
      </c>
      <c r="J475" s="54">
        <v>3000</v>
      </c>
      <c r="K475" s="55">
        <f t="shared" si="23"/>
        <v>0</v>
      </c>
      <c r="L475" s="55"/>
      <c r="M475" s="55"/>
    </row>
    <row r="476" spans="1:13" ht="15" thickBot="1" x14ac:dyDescent="0.35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15" thickBot="1" x14ac:dyDescent="0.35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15" thickBot="1" x14ac:dyDescent="0.35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15" thickBot="1" x14ac:dyDescent="0.35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15" thickBot="1" x14ac:dyDescent="0.35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15" thickBot="1" x14ac:dyDescent="0.35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15" thickBot="1" x14ac:dyDescent="0.35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15" thickBot="1" x14ac:dyDescent="0.35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15" thickBot="1" x14ac:dyDescent="0.35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15" thickBot="1" x14ac:dyDescent="0.35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15" thickBot="1" x14ac:dyDescent="0.35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15" thickBot="1" x14ac:dyDescent="0.35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15" thickBot="1" x14ac:dyDescent="0.35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si="22"/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si="23"/>
        <v>0</v>
      </c>
      <c r="L488" s="55">
        <v>240</v>
      </c>
      <c r="M488" s="55">
        <v>240</v>
      </c>
    </row>
    <row r="489" spans="1:13" ht="15" thickBot="1" x14ac:dyDescent="0.35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2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3"/>
        <v>0</v>
      </c>
      <c r="L489" s="55">
        <v>1467</v>
      </c>
      <c r="M489" s="55">
        <v>1467</v>
      </c>
    </row>
    <row r="490" spans="1:13" ht="15" thickBot="1" x14ac:dyDescent="0.35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2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3"/>
        <v>0</v>
      </c>
      <c r="L490" s="55">
        <v>920</v>
      </c>
      <c r="M490" s="55">
        <v>920</v>
      </c>
    </row>
    <row r="491" spans="1:13" ht="15" thickBot="1" x14ac:dyDescent="0.35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2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3"/>
        <v>0</v>
      </c>
      <c r="L491" s="55">
        <v>1020</v>
      </c>
      <c r="M491" s="55">
        <v>1020</v>
      </c>
    </row>
    <row r="492" spans="1:13" ht="15" thickBot="1" x14ac:dyDescent="0.35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2"/>
        <v>4500</v>
      </c>
      <c r="H492" s="54">
        <v>4500</v>
      </c>
      <c r="I492" s="54">
        <f t="shared" si="24"/>
        <v>0</v>
      </c>
      <c r="J492" s="54">
        <v>4500</v>
      </c>
      <c r="K492" s="55">
        <f t="shared" si="23"/>
        <v>0</v>
      </c>
      <c r="L492" s="55"/>
      <c r="M492" s="55"/>
    </row>
    <row r="493" spans="1:13" ht="15" thickBot="1" x14ac:dyDescent="0.35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2"/>
        <v>7125</v>
      </c>
      <c r="H493" s="54">
        <v>7125</v>
      </c>
      <c r="I493" s="54">
        <f t="shared" si="24"/>
        <v>0</v>
      </c>
      <c r="J493" s="54">
        <v>7125</v>
      </c>
      <c r="K493" s="55">
        <f t="shared" si="23"/>
        <v>0</v>
      </c>
      <c r="L493" s="55"/>
      <c r="M493" s="55"/>
    </row>
    <row r="494" spans="1:13" ht="15" thickBot="1" x14ac:dyDescent="0.35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2"/>
        <v>2400</v>
      </c>
      <c r="H494" s="54">
        <v>2400</v>
      </c>
      <c r="I494" s="54">
        <f t="shared" si="24"/>
        <v>0</v>
      </c>
      <c r="J494" s="54">
        <v>2400</v>
      </c>
      <c r="K494" s="55">
        <f t="shared" si="23"/>
        <v>0</v>
      </c>
      <c r="L494" s="55"/>
      <c r="M494" s="55"/>
    </row>
    <row r="495" spans="1:13" ht="15" thickBot="1" x14ac:dyDescent="0.35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2"/>
        <v>600</v>
      </c>
      <c r="H495" s="54">
        <v>600</v>
      </c>
      <c r="I495" s="54">
        <f t="shared" si="24"/>
        <v>0</v>
      </c>
      <c r="J495" s="54">
        <v>600</v>
      </c>
      <c r="K495" s="55">
        <f t="shared" si="23"/>
        <v>0</v>
      </c>
      <c r="L495" s="55"/>
      <c r="M495" s="55"/>
    </row>
    <row r="496" spans="1:13" ht="15" thickBot="1" x14ac:dyDescent="0.35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2"/>
        <v>2250</v>
      </c>
      <c r="H496" s="54">
        <v>2250</v>
      </c>
      <c r="I496" s="54">
        <f t="shared" si="24"/>
        <v>0</v>
      </c>
      <c r="J496" s="54">
        <v>2250</v>
      </c>
      <c r="K496" s="55">
        <f t="shared" si="23"/>
        <v>0</v>
      </c>
      <c r="L496" s="55"/>
      <c r="M496" s="55"/>
    </row>
    <row r="497" spans="1:13" ht="15" thickBot="1" x14ac:dyDescent="0.35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2"/>
        <v>1950</v>
      </c>
      <c r="H497" s="54">
        <v>1950</v>
      </c>
      <c r="I497" s="54">
        <f t="shared" si="24"/>
        <v>0</v>
      </c>
      <c r="J497" s="54">
        <v>1950</v>
      </c>
      <c r="K497" s="55">
        <f t="shared" si="23"/>
        <v>0</v>
      </c>
      <c r="L497" s="55"/>
      <c r="M497" s="55"/>
    </row>
    <row r="498" spans="1:13" ht="15" thickBot="1" x14ac:dyDescent="0.35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2"/>
        <v>3600</v>
      </c>
      <c r="H498" s="54">
        <v>3600</v>
      </c>
      <c r="I498" s="54">
        <f t="shared" si="24"/>
        <v>0</v>
      </c>
      <c r="J498" s="54">
        <v>3600</v>
      </c>
      <c r="K498" s="55">
        <f t="shared" si="23"/>
        <v>0</v>
      </c>
      <c r="L498" s="55"/>
      <c r="M498" s="55"/>
    </row>
    <row r="499" spans="1:13" ht="15" thickBot="1" x14ac:dyDescent="0.35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2"/>
        <v>2850</v>
      </c>
      <c r="H499" s="54">
        <v>2850</v>
      </c>
      <c r="I499" s="54">
        <f t="shared" si="24"/>
        <v>0</v>
      </c>
      <c r="J499" s="54">
        <v>2850</v>
      </c>
      <c r="K499" s="55">
        <f t="shared" si="23"/>
        <v>0</v>
      </c>
      <c r="L499" s="55"/>
      <c r="M499" s="55"/>
    </row>
    <row r="500" spans="1:13" ht="15" thickBot="1" x14ac:dyDescent="0.35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2"/>
        <v>2880</v>
      </c>
      <c r="H500" s="54">
        <v>3150</v>
      </c>
      <c r="I500" s="54">
        <f t="shared" si="24"/>
        <v>0</v>
      </c>
      <c r="J500" s="54">
        <v>3150</v>
      </c>
      <c r="K500" s="55">
        <f t="shared" si="23"/>
        <v>0</v>
      </c>
      <c r="L500" s="55">
        <v>270</v>
      </c>
      <c r="M500" s="55">
        <v>270</v>
      </c>
    </row>
    <row r="501" spans="1:13" ht="15" thickBot="1" x14ac:dyDescent="0.35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2"/>
        <v>2850</v>
      </c>
      <c r="H501" s="54">
        <v>3000</v>
      </c>
      <c r="I501" s="54">
        <f t="shared" si="24"/>
        <v>0</v>
      </c>
      <c r="J501" s="54">
        <v>3000</v>
      </c>
      <c r="K501" s="55">
        <f t="shared" si="23"/>
        <v>0</v>
      </c>
      <c r="L501" s="55">
        <v>150</v>
      </c>
      <c r="M501" s="55">
        <v>150</v>
      </c>
    </row>
    <row r="502" spans="1:13" ht="15" thickBot="1" x14ac:dyDescent="0.35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2"/>
        <v>1740</v>
      </c>
      <c r="H502" s="54">
        <v>2220</v>
      </c>
      <c r="I502" s="54">
        <f t="shared" si="24"/>
        <v>0</v>
      </c>
      <c r="J502" s="54">
        <v>2220</v>
      </c>
      <c r="K502" s="55">
        <f t="shared" si="23"/>
        <v>0</v>
      </c>
      <c r="L502" s="55">
        <v>480</v>
      </c>
      <c r="M502" s="55">
        <v>480</v>
      </c>
    </row>
    <row r="503" spans="1:13" ht="15" thickBot="1" x14ac:dyDescent="0.35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2"/>
        <v>2920</v>
      </c>
      <c r="H503" s="54">
        <v>4060</v>
      </c>
      <c r="I503" s="54">
        <f t="shared" si="24"/>
        <v>0</v>
      </c>
      <c r="J503" s="54">
        <v>4060</v>
      </c>
      <c r="K503" s="55">
        <f t="shared" si="23"/>
        <v>0</v>
      </c>
      <c r="L503" s="55">
        <v>1140</v>
      </c>
      <c r="M503" s="55">
        <v>1140</v>
      </c>
    </row>
    <row r="504" spans="1:13" ht="15" thickBot="1" x14ac:dyDescent="0.35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2"/>
        <v>4020</v>
      </c>
      <c r="H504" s="54">
        <v>4500</v>
      </c>
      <c r="I504" s="54">
        <f t="shared" si="24"/>
        <v>0</v>
      </c>
      <c r="J504" s="54">
        <v>4500</v>
      </c>
      <c r="K504" s="55">
        <f t="shared" si="23"/>
        <v>0</v>
      </c>
      <c r="L504" s="55">
        <v>480</v>
      </c>
      <c r="M504" s="55">
        <v>480</v>
      </c>
    </row>
    <row r="505" spans="1:13" ht="15" thickBot="1" x14ac:dyDescent="0.35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2"/>
        <v>695</v>
      </c>
      <c r="H505" s="54">
        <v>695</v>
      </c>
      <c r="I505" s="54">
        <f t="shared" si="24"/>
        <v>0</v>
      </c>
      <c r="J505" s="54">
        <v>695</v>
      </c>
      <c r="K505" s="55">
        <f t="shared" si="23"/>
        <v>0</v>
      </c>
      <c r="L505" s="55"/>
      <c r="M505" s="55"/>
    </row>
    <row r="506" spans="1:13" ht="15" thickBot="1" x14ac:dyDescent="0.35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2"/>
        <v>6765</v>
      </c>
      <c r="H506" s="54">
        <v>6765</v>
      </c>
      <c r="I506" s="54">
        <f t="shared" si="24"/>
        <v>0</v>
      </c>
      <c r="J506" s="54">
        <v>6765</v>
      </c>
      <c r="K506" s="55">
        <f t="shared" si="23"/>
        <v>0</v>
      </c>
      <c r="L506" s="55"/>
      <c r="M506" s="55"/>
    </row>
    <row r="507" spans="1:13" ht="15" thickBot="1" x14ac:dyDescent="0.35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2"/>
        <v>12193</v>
      </c>
      <c r="H507" s="54">
        <v>12673</v>
      </c>
      <c r="I507" s="54">
        <f t="shared" si="24"/>
        <v>0</v>
      </c>
      <c r="J507" s="54">
        <v>12673</v>
      </c>
      <c r="K507" s="55">
        <f t="shared" si="23"/>
        <v>0</v>
      </c>
      <c r="L507" s="55">
        <v>480</v>
      </c>
      <c r="M507" s="55">
        <v>480</v>
      </c>
    </row>
    <row r="508" spans="1:13" ht="15" thickBot="1" x14ac:dyDescent="0.35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2"/>
        <v>6555</v>
      </c>
      <c r="H508" s="54">
        <v>6555</v>
      </c>
      <c r="I508" s="54">
        <f t="shared" si="24"/>
        <v>0</v>
      </c>
      <c r="J508" s="54">
        <v>6555</v>
      </c>
      <c r="K508" s="55">
        <f t="shared" si="23"/>
        <v>0</v>
      </c>
      <c r="L508" s="55"/>
      <c r="M508" s="55"/>
    </row>
    <row r="509" spans="1:13" ht="15" thickBot="1" x14ac:dyDescent="0.35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2"/>
        <v>44148</v>
      </c>
      <c r="H509" s="54">
        <v>44708</v>
      </c>
      <c r="I509" s="54">
        <f t="shared" si="24"/>
        <v>0</v>
      </c>
      <c r="J509" s="54">
        <v>44708</v>
      </c>
      <c r="K509" s="55">
        <f t="shared" si="23"/>
        <v>0</v>
      </c>
      <c r="L509" s="55">
        <v>560</v>
      </c>
      <c r="M509" s="55">
        <v>560</v>
      </c>
    </row>
    <row r="510" spans="1:13" ht="15" thickBot="1" x14ac:dyDescent="0.35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2"/>
        <v>19088</v>
      </c>
      <c r="H510" s="54">
        <v>19228</v>
      </c>
      <c r="I510" s="54">
        <f t="shared" si="24"/>
        <v>0</v>
      </c>
      <c r="J510" s="54">
        <v>19228</v>
      </c>
      <c r="K510" s="55">
        <f t="shared" si="23"/>
        <v>0</v>
      </c>
      <c r="L510" s="55">
        <v>140</v>
      </c>
      <c r="M510" s="55">
        <v>140</v>
      </c>
    </row>
    <row r="511" spans="1:13" ht="15" thickBot="1" x14ac:dyDescent="0.35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2"/>
        <v>9500</v>
      </c>
      <c r="H511" s="54">
        <v>9500</v>
      </c>
      <c r="I511" s="54">
        <f t="shared" si="24"/>
        <v>0</v>
      </c>
      <c r="J511" s="54">
        <v>9500</v>
      </c>
      <c r="K511" s="55">
        <f t="shared" si="23"/>
        <v>0</v>
      </c>
      <c r="L511" s="55"/>
      <c r="M511" s="55"/>
    </row>
    <row r="512" spans="1:13" ht="15" thickBot="1" x14ac:dyDescent="0.35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2"/>
        <v>760</v>
      </c>
      <c r="H512" s="54">
        <v>760</v>
      </c>
      <c r="I512" s="54">
        <f t="shared" si="24"/>
        <v>0</v>
      </c>
      <c r="J512" s="54">
        <v>760</v>
      </c>
      <c r="K512" s="55">
        <f t="shared" si="23"/>
        <v>0</v>
      </c>
      <c r="L512" s="55"/>
      <c r="M512" s="55"/>
    </row>
    <row r="513" spans="1:13" ht="15" thickBot="1" x14ac:dyDescent="0.35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2"/>
        <v>545</v>
      </c>
      <c r="H513" s="54">
        <v>545</v>
      </c>
      <c r="I513" s="54">
        <f t="shared" si="24"/>
        <v>0</v>
      </c>
      <c r="J513" s="54">
        <v>545</v>
      </c>
      <c r="K513" s="55">
        <f t="shared" si="23"/>
        <v>0</v>
      </c>
      <c r="L513" s="55"/>
      <c r="M513" s="55"/>
    </row>
    <row r="514" spans="1:13" ht="15" thickBot="1" x14ac:dyDescent="0.35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2"/>
        <v>396</v>
      </c>
      <c r="H514" s="54">
        <v>396</v>
      </c>
      <c r="I514" s="54">
        <f t="shared" si="24"/>
        <v>0</v>
      </c>
      <c r="J514" s="54">
        <v>396</v>
      </c>
      <c r="K514" s="55">
        <f t="shared" si="23"/>
        <v>0</v>
      </c>
      <c r="L514" s="55"/>
      <c r="M514" s="55"/>
    </row>
    <row r="515" spans="1:13" ht="15" thickBot="1" x14ac:dyDescent="0.35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2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3"/>
        <v>0</v>
      </c>
      <c r="L515" s="55"/>
      <c r="M515" s="55"/>
    </row>
    <row r="516" spans="1:13" ht="15" thickBot="1" x14ac:dyDescent="0.35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2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3"/>
        <v>0</v>
      </c>
      <c r="L516" s="55"/>
      <c r="M516" s="55"/>
    </row>
    <row r="517" spans="1:13" ht="15" thickBot="1" x14ac:dyDescent="0.35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2"/>
        <v>855</v>
      </c>
      <c r="H517" s="54">
        <v>855</v>
      </c>
      <c r="I517" s="54">
        <f t="shared" si="24"/>
        <v>0</v>
      </c>
      <c r="J517" s="54">
        <v>855</v>
      </c>
      <c r="K517" s="55">
        <f t="shared" si="23"/>
        <v>0</v>
      </c>
      <c r="L517" s="55"/>
      <c r="M517" s="55"/>
    </row>
    <row r="518" spans="1:13" ht="15" thickBot="1" x14ac:dyDescent="0.35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2"/>
        <v>8964</v>
      </c>
      <c r="H518" s="54">
        <v>8964</v>
      </c>
      <c r="I518" s="54">
        <f t="shared" si="24"/>
        <v>0</v>
      </c>
      <c r="J518" s="54">
        <v>8964</v>
      </c>
      <c r="K518" s="55">
        <f t="shared" si="23"/>
        <v>0</v>
      </c>
      <c r="L518" s="55"/>
      <c r="M518" s="55"/>
    </row>
    <row r="519" spans="1:13" ht="15" thickBot="1" x14ac:dyDescent="0.35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2"/>
        <v>18070</v>
      </c>
      <c r="H519" s="54">
        <v>18550</v>
      </c>
      <c r="I519" s="54">
        <f t="shared" si="24"/>
        <v>0</v>
      </c>
      <c r="J519" s="54">
        <v>18550</v>
      </c>
      <c r="K519" s="55">
        <f t="shared" si="23"/>
        <v>0</v>
      </c>
      <c r="L519" s="55">
        <v>480</v>
      </c>
      <c r="M519" s="55">
        <v>480</v>
      </c>
    </row>
    <row r="520" spans="1:13" ht="15" thickBot="1" x14ac:dyDescent="0.35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2"/>
        <v>14354</v>
      </c>
      <c r="H520" s="54">
        <v>14354</v>
      </c>
      <c r="I520" s="54">
        <f t="shared" si="24"/>
        <v>0</v>
      </c>
      <c r="J520" s="54">
        <v>14354</v>
      </c>
      <c r="K520" s="55">
        <f t="shared" si="23"/>
        <v>0</v>
      </c>
      <c r="L520" s="55"/>
      <c r="M520" s="55"/>
    </row>
    <row r="521" spans="1:13" ht="15" thickBot="1" x14ac:dyDescent="0.35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2"/>
        <v>4748</v>
      </c>
      <c r="H521" s="54">
        <v>4748</v>
      </c>
      <c r="I521" s="54">
        <f t="shared" si="24"/>
        <v>0</v>
      </c>
      <c r="J521" s="54">
        <v>4748</v>
      </c>
      <c r="K521" s="55">
        <f t="shared" si="23"/>
        <v>0</v>
      </c>
      <c r="L521" s="55">
        <v>0</v>
      </c>
      <c r="M521" s="55">
        <v>0</v>
      </c>
    </row>
    <row r="522" spans="1:13" ht="15" thickBot="1" x14ac:dyDescent="0.35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2"/>
        <v>107325</v>
      </c>
      <c r="H522" s="54">
        <v>108745</v>
      </c>
      <c r="I522" s="54">
        <f t="shared" si="24"/>
        <v>0</v>
      </c>
      <c r="J522" s="54">
        <v>108745</v>
      </c>
      <c r="K522" s="55">
        <f t="shared" si="23"/>
        <v>0</v>
      </c>
      <c r="L522" s="55">
        <v>1420</v>
      </c>
      <c r="M522" s="55">
        <f>760+660</f>
        <v>1420</v>
      </c>
    </row>
    <row r="523" spans="1:13" ht="15" thickBot="1" x14ac:dyDescent="0.35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2"/>
        <v>9009</v>
      </c>
      <c r="H523" s="54">
        <v>9009</v>
      </c>
      <c r="I523" s="54">
        <f t="shared" si="24"/>
        <v>0</v>
      </c>
      <c r="J523" s="54">
        <v>9009</v>
      </c>
      <c r="K523" s="55">
        <f t="shared" si="23"/>
        <v>0</v>
      </c>
      <c r="L523" s="55">
        <v>0</v>
      </c>
      <c r="M523" s="55">
        <v>0</v>
      </c>
    </row>
    <row r="524" spans="1:13" ht="15" thickBot="1" x14ac:dyDescent="0.35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2"/>
        <v>4639</v>
      </c>
      <c r="H524" s="54">
        <v>4639</v>
      </c>
      <c r="I524" s="54">
        <f t="shared" si="24"/>
        <v>0</v>
      </c>
      <c r="J524" s="54">
        <v>4639</v>
      </c>
      <c r="K524" s="55">
        <f t="shared" si="23"/>
        <v>0</v>
      </c>
      <c r="L524" s="55"/>
      <c r="M524" s="55"/>
    </row>
    <row r="525" spans="1:13" ht="15" thickBot="1" x14ac:dyDescent="0.35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2"/>
        <v>31946</v>
      </c>
      <c r="H525" s="54">
        <v>31946</v>
      </c>
      <c r="I525" s="54">
        <f t="shared" si="24"/>
        <v>0</v>
      </c>
      <c r="J525" s="54">
        <v>31946</v>
      </c>
      <c r="K525" s="55">
        <f t="shared" si="23"/>
        <v>0</v>
      </c>
      <c r="L525" s="55"/>
      <c r="M525" s="55"/>
    </row>
    <row r="526" spans="1:13" ht="15" thickBot="1" x14ac:dyDescent="0.35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2"/>
        <v>1930.5</v>
      </c>
      <c r="H526" s="54">
        <v>1930.5</v>
      </c>
      <c r="I526" s="54">
        <f t="shared" si="24"/>
        <v>0</v>
      </c>
      <c r="J526" s="54">
        <v>1930.5</v>
      </c>
      <c r="K526" s="55">
        <f t="shared" si="23"/>
        <v>0</v>
      </c>
      <c r="L526" s="55"/>
      <c r="M526" s="55"/>
    </row>
    <row r="527" spans="1:13" ht="15" thickBot="1" x14ac:dyDescent="0.35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2"/>
        <v>26205</v>
      </c>
      <c r="H527" s="54">
        <v>27485</v>
      </c>
      <c r="I527" s="54">
        <f t="shared" si="24"/>
        <v>0</v>
      </c>
      <c r="J527" s="54">
        <v>27485</v>
      </c>
      <c r="K527" s="55">
        <f t="shared" si="23"/>
        <v>0</v>
      </c>
      <c r="L527" s="55">
        <v>1280</v>
      </c>
      <c r="M527" s="55">
        <v>1280</v>
      </c>
    </row>
    <row r="528" spans="1:13" ht="15" thickBot="1" x14ac:dyDescent="0.35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2"/>
        <v>2996</v>
      </c>
      <c r="H528" s="54">
        <v>2996</v>
      </c>
      <c r="I528" s="54">
        <f t="shared" si="24"/>
        <v>0</v>
      </c>
      <c r="J528" s="54">
        <v>2996</v>
      </c>
      <c r="K528" s="55">
        <f t="shared" si="23"/>
        <v>0</v>
      </c>
      <c r="L528" s="55"/>
      <c r="M528" s="55"/>
    </row>
    <row r="529" spans="1:13" ht="15" thickBot="1" x14ac:dyDescent="0.35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ref="G529:G592" si="25">H529-M529</f>
        <v>1240</v>
      </c>
      <c r="H529" s="54">
        <v>1240</v>
      </c>
      <c r="I529" s="54">
        <f t="shared" si="24"/>
        <v>0</v>
      </c>
      <c r="J529" s="54">
        <v>1240</v>
      </c>
      <c r="K529" s="55">
        <f t="shared" si="23"/>
        <v>0</v>
      </c>
      <c r="L529" s="55"/>
      <c r="M529" s="55"/>
    </row>
    <row r="530" spans="1:13" ht="15" thickBot="1" x14ac:dyDescent="0.35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3"/>
        <v>0</v>
      </c>
      <c r="L530" s="55"/>
      <c r="M530" s="55"/>
    </row>
    <row r="531" spans="1:13" ht="15" thickBot="1" x14ac:dyDescent="0.35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ref="K531:K594" si="26">M531-L531</f>
        <v>0</v>
      </c>
      <c r="L531" s="55"/>
      <c r="M531" s="55"/>
    </row>
    <row r="532" spans="1:13" ht="15" thickBot="1" x14ac:dyDescent="0.35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si="25"/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15" thickBot="1" x14ac:dyDescent="0.35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5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15" thickBot="1" x14ac:dyDescent="0.35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5"/>
        <v>1638</v>
      </c>
      <c r="H534" s="54">
        <v>1638</v>
      </c>
      <c r="I534" s="54">
        <f>J534-H534</f>
        <v>0</v>
      </c>
      <c r="J534" s="54">
        <v>1638</v>
      </c>
      <c r="K534" s="55">
        <f t="shared" si="26"/>
        <v>0</v>
      </c>
      <c r="L534" s="55"/>
      <c r="M534" s="55"/>
    </row>
    <row r="535" spans="1:13" ht="15" thickBot="1" x14ac:dyDescent="0.35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5"/>
        <v>1462.5</v>
      </c>
      <c r="H535" s="54">
        <v>1462.5</v>
      </c>
      <c r="I535" s="54">
        <f t="shared" si="24"/>
        <v>0</v>
      </c>
      <c r="J535" s="54">
        <v>1462.5</v>
      </c>
      <c r="K535" s="55">
        <f t="shared" si="26"/>
        <v>0</v>
      </c>
      <c r="L535" s="55"/>
      <c r="M535" s="55"/>
    </row>
    <row r="536" spans="1:13" ht="15" thickBot="1" x14ac:dyDescent="0.35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5"/>
        <v>9016.7999999999993</v>
      </c>
      <c r="H536" s="54">
        <v>9316.7999999999993</v>
      </c>
      <c r="I536" s="54">
        <f t="shared" si="24"/>
        <v>0</v>
      </c>
      <c r="J536" s="54">
        <v>9316.7999999999993</v>
      </c>
      <c r="K536" s="55">
        <f t="shared" si="26"/>
        <v>0</v>
      </c>
      <c r="L536" s="55">
        <v>300</v>
      </c>
      <c r="M536" s="55">
        <v>300</v>
      </c>
    </row>
    <row r="537" spans="1:13" ht="15" thickBot="1" x14ac:dyDescent="0.35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5"/>
        <v>16644</v>
      </c>
      <c r="H537" s="54">
        <v>16644</v>
      </c>
      <c r="I537" s="54">
        <f t="shared" si="24"/>
        <v>0</v>
      </c>
      <c r="J537" s="54">
        <v>16644</v>
      </c>
      <c r="K537" s="55">
        <f t="shared" si="26"/>
        <v>0</v>
      </c>
      <c r="L537" s="55"/>
      <c r="M537" s="55"/>
    </row>
    <row r="538" spans="1:13" ht="15" thickBot="1" x14ac:dyDescent="0.35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5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6"/>
        <v>0</v>
      </c>
      <c r="L538" s="55">
        <v>2040</v>
      </c>
      <c r="M538" s="55">
        <v>2040</v>
      </c>
    </row>
    <row r="539" spans="1:13" ht="15" thickBot="1" x14ac:dyDescent="0.35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5"/>
        <v>6000</v>
      </c>
      <c r="H539" s="54">
        <v>6000</v>
      </c>
      <c r="I539" s="54">
        <f t="shared" ref="I539:I565" si="27">J539-H539</f>
        <v>0</v>
      </c>
      <c r="J539" s="54">
        <v>6000</v>
      </c>
      <c r="K539" s="55">
        <f t="shared" si="26"/>
        <v>0</v>
      </c>
      <c r="L539" s="55"/>
      <c r="M539" s="55"/>
    </row>
    <row r="540" spans="1:13" ht="15" thickBot="1" x14ac:dyDescent="0.35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5"/>
        <v>15525</v>
      </c>
      <c r="H540" s="54">
        <v>15525</v>
      </c>
      <c r="I540" s="54">
        <f t="shared" si="27"/>
        <v>0</v>
      </c>
      <c r="J540" s="54">
        <v>15525</v>
      </c>
      <c r="K540" s="55">
        <f t="shared" si="26"/>
        <v>0</v>
      </c>
      <c r="L540" s="55"/>
      <c r="M540" s="55"/>
    </row>
    <row r="541" spans="1:13" ht="15" thickBot="1" x14ac:dyDescent="0.35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5"/>
        <v>4260</v>
      </c>
      <c r="H541" s="54">
        <v>4860</v>
      </c>
      <c r="I541" s="54">
        <f t="shared" si="27"/>
        <v>0</v>
      </c>
      <c r="J541" s="54">
        <v>4860</v>
      </c>
      <c r="K541" s="55">
        <f t="shared" si="26"/>
        <v>0</v>
      </c>
      <c r="L541" s="55">
        <v>600</v>
      </c>
      <c r="M541" s="55">
        <v>600</v>
      </c>
    </row>
    <row r="542" spans="1:13" ht="15" thickBot="1" x14ac:dyDescent="0.35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5"/>
        <v>7960</v>
      </c>
      <c r="H542" s="54">
        <v>8350</v>
      </c>
      <c r="I542" s="54">
        <f t="shared" si="27"/>
        <v>0</v>
      </c>
      <c r="J542" s="54">
        <v>8350</v>
      </c>
      <c r="K542" s="55">
        <f t="shared" si="26"/>
        <v>0</v>
      </c>
      <c r="L542" s="55">
        <v>390</v>
      </c>
      <c r="M542" s="55">
        <v>390</v>
      </c>
    </row>
    <row r="543" spans="1:13" ht="15" thickBot="1" x14ac:dyDescent="0.35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5"/>
        <v>14880</v>
      </c>
      <c r="H543" s="54">
        <v>15000</v>
      </c>
      <c r="I543" s="54">
        <f t="shared" si="27"/>
        <v>0</v>
      </c>
      <c r="J543" s="54">
        <v>15000</v>
      </c>
      <c r="K543" s="55">
        <f t="shared" si="26"/>
        <v>0</v>
      </c>
      <c r="L543" s="55">
        <v>120</v>
      </c>
      <c r="M543" s="55">
        <v>120</v>
      </c>
    </row>
    <row r="544" spans="1:13" ht="15" thickBot="1" x14ac:dyDescent="0.35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5"/>
        <v>13800</v>
      </c>
      <c r="H544" s="54">
        <v>13800</v>
      </c>
      <c r="I544" s="54">
        <f t="shared" si="27"/>
        <v>0</v>
      </c>
      <c r="J544" s="54">
        <v>13800</v>
      </c>
      <c r="K544" s="55">
        <f t="shared" si="26"/>
        <v>0</v>
      </c>
      <c r="L544" s="55"/>
      <c r="M544" s="55"/>
    </row>
    <row r="545" spans="1:13" ht="15" thickBot="1" x14ac:dyDescent="0.35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5"/>
        <v>7200</v>
      </c>
      <c r="H545" s="54">
        <v>7200</v>
      </c>
      <c r="I545" s="54">
        <f t="shared" si="27"/>
        <v>0</v>
      </c>
      <c r="J545" s="54">
        <v>7200</v>
      </c>
      <c r="K545" s="55">
        <f t="shared" si="26"/>
        <v>0</v>
      </c>
      <c r="L545" s="55"/>
      <c r="M545" s="55"/>
    </row>
    <row r="546" spans="1:13" ht="15" thickBot="1" x14ac:dyDescent="0.35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5"/>
        <v>5910</v>
      </c>
      <c r="H546" s="54">
        <v>5910</v>
      </c>
      <c r="I546" s="54">
        <f t="shared" si="27"/>
        <v>0</v>
      </c>
      <c r="J546" s="54">
        <v>5910</v>
      </c>
      <c r="K546" s="55">
        <f t="shared" si="26"/>
        <v>0</v>
      </c>
      <c r="L546" s="55"/>
      <c r="M546" s="55"/>
    </row>
    <row r="547" spans="1:13" ht="15" thickBot="1" x14ac:dyDescent="0.35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5"/>
        <v>7800</v>
      </c>
      <c r="H547" s="54">
        <v>7800</v>
      </c>
      <c r="I547" s="54">
        <f t="shared" si="27"/>
        <v>0</v>
      </c>
      <c r="J547" s="54">
        <v>7800</v>
      </c>
      <c r="K547" s="55">
        <f t="shared" si="26"/>
        <v>0</v>
      </c>
      <c r="L547" s="55"/>
      <c r="M547" s="55"/>
    </row>
    <row r="548" spans="1:13" ht="15" thickBot="1" x14ac:dyDescent="0.35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5"/>
        <v>4370</v>
      </c>
      <c r="H548" s="54">
        <v>4670</v>
      </c>
      <c r="I548" s="54">
        <f t="shared" si="27"/>
        <v>0</v>
      </c>
      <c r="J548" s="54">
        <v>4670</v>
      </c>
      <c r="K548" s="55">
        <f t="shared" si="26"/>
        <v>0</v>
      </c>
      <c r="L548" s="55">
        <v>300</v>
      </c>
      <c r="M548" s="55">
        <v>300</v>
      </c>
    </row>
    <row r="549" spans="1:13" ht="15" thickBot="1" x14ac:dyDescent="0.35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5"/>
        <v>20350</v>
      </c>
      <c r="H549" s="54">
        <v>21070</v>
      </c>
      <c r="I549" s="54">
        <f t="shared" si="27"/>
        <v>0</v>
      </c>
      <c r="J549" s="54">
        <v>21070</v>
      </c>
      <c r="K549" s="55">
        <f t="shared" si="26"/>
        <v>0</v>
      </c>
      <c r="L549" s="55">
        <v>720</v>
      </c>
      <c r="M549" s="55">
        <v>720</v>
      </c>
    </row>
    <row r="550" spans="1:13" ht="15" thickBot="1" x14ac:dyDescent="0.35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5"/>
        <v>4303</v>
      </c>
      <c r="H550" s="54">
        <v>4603</v>
      </c>
      <c r="I550" s="54">
        <f t="shared" si="27"/>
        <v>0</v>
      </c>
      <c r="J550" s="54">
        <v>4603</v>
      </c>
      <c r="K550" s="55">
        <f t="shared" si="26"/>
        <v>0</v>
      </c>
      <c r="L550" s="55">
        <v>300</v>
      </c>
      <c r="M550" s="55">
        <v>300</v>
      </c>
    </row>
    <row r="551" spans="1:13" ht="15" thickBot="1" x14ac:dyDescent="0.35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5"/>
        <v>2788</v>
      </c>
      <c r="H551" s="54">
        <v>2788</v>
      </c>
      <c r="I551" s="54">
        <f t="shared" si="27"/>
        <v>0</v>
      </c>
      <c r="J551" s="54">
        <v>2788</v>
      </c>
      <c r="K551" s="55">
        <f t="shared" si="26"/>
        <v>0</v>
      </c>
      <c r="L551" s="55"/>
      <c r="M551" s="55"/>
    </row>
    <row r="552" spans="1:13" ht="15" thickBot="1" x14ac:dyDescent="0.35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5"/>
        <v>7600</v>
      </c>
      <c r="H552" s="54">
        <v>7600</v>
      </c>
      <c r="I552" s="54">
        <f t="shared" si="27"/>
        <v>0</v>
      </c>
      <c r="J552" s="54">
        <v>7600</v>
      </c>
      <c r="K552" s="55">
        <f t="shared" si="26"/>
        <v>0</v>
      </c>
      <c r="L552" s="55"/>
      <c r="M552" s="55"/>
    </row>
    <row r="553" spans="1:13" ht="15" thickBot="1" x14ac:dyDescent="0.35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5"/>
        <v>10803</v>
      </c>
      <c r="H553" s="54">
        <v>10923</v>
      </c>
      <c r="I553" s="54">
        <f t="shared" si="27"/>
        <v>0</v>
      </c>
      <c r="J553" s="54">
        <v>10923</v>
      </c>
      <c r="K553" s="55">
        <f t="shared" si="26"/>
        <v>0</v>
      </c>
      <c r="L553" s="55">
        <v>120</v>
      </c>
      <c r="M553" s="55">
        <v>120</v>
      </c>
    </row>
    <row r="554" spans="1:13" ht="15" thickBot="1" x14ac:dyDescent="0.35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5"/>
        <v>2620</v>
      </c>
      <c r="H554" s="54">
        <v>2860</v>
      </c>
      <c r="I554" s="54">
        <f t="shared" si="27"/>
        <v>0</v>
      </c>
      <c r="J554" s="54">
        <v>2860</v>
      </c>
      <c r="K554" s="55">
        <f t="shared" si="26"/>
        <v>0</v>
      </c>
      <c r="L554" s="55">
        <v>240</v>
      </c>
      <c r="M554" s="55">
        <v>240</v>
      </c>
    </row>
    <row r="555" spans="1:13" ht="15" thickBot="1" x14ac:dyDescent="0.35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5"/>
        <v>4560</v>
      </c>
      <c r="H555" s="54">
        <v>4560</v>
      </c>
      <c r="I555" s="54">
        <f t="shared" si="27"/>
        <v>0</v>
      </c>
      <c r="J555" s="54">
        <v>4560</v>
      </c>
      <c r="K555" s="55">
        <f t="shared" si="26"/>
        <v>0</v>
      </c>
      <c r="L555" s="55"/>
      <c r="M555" s="55"/>
    </row>
    <row r="556" spans="1:13" ht="15" thickBot="1" x14ac:dyDescent="0.35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5"/>
        <v>5172</v>
      </c>
      <c r="H556" s="54">
        <v>6992</v>
      </c>
      <c r="I556" s="54">
        <f t="shared" si="27"/>
        <v>0</v>
      </c>
      <c r="J556" s="54">
        <v>6992</v>
      </c>
      <c r="K556" s="55">
        <f t="shared" si="26"/>
        <v>0</v>
      </c>
      <c r="L556" s="55">
        <v>1820</v>
      </c>
      <c r="M556" s="55">
        <v>1820</v>
      </c>
    </row>
    <row r="557" spans="1:13" ht="15" thickBot="1" x14ac:dyDescent="0.35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5"/>
        <v>16302</v>
      </c>
      <c r="H557" s="54">
        <v>21352</v>
      </c>
      <c r="I557" s="54">
        <f t="shared" si="27"/>
        <v>0</v>
      </c>
      <c r="J557" s="54">
        <v>21352</v>
      </c>
      <c r="K557" s="55">
        <f t="shared" si="26"/>
        <v>0</v>
      </c>
      <c r="L557" s="55">
        <v>5050</v>
      </c>
      <c r="M557" s="55">
        <v>5050</v>
      </c>
    </row>
    <row r="558" spans="1:13" ht="15" thickBot="1" x14ac:dyDescent="0.35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5"/>
        <v>18841</v>
      </c>
      <c r="H558" s="54">
        <v>19261</v>
      </c>
      <c r="I558" s="54">
        <f t="shared" si="27"/>
        <v>0</v>
      </c>
      <c r="J558" s="54">
        <v>19261</v>
      </c>
      <c r="K558" s="55">
        <f t="shared" si="26"/>
        <v>0</v>
      </c>
      <c r="L558" s="55">
        <v>420</v>
      </c>
      <c r="M558" s="55">
        <v>420</v>
      </c>
    </row>
    <row r="559" spans="1:13" ht="15" thickBot="1" x14ac:dyDescent="0.35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5"/>
        <v>1786</v>
      </c>
      <c r="H559" s="54">
        <v>2266</v>
      </c>
      <c r="I559" s="54">
        <f t="shared" si="27"/>
        <v>0</v>
      </c>
      <c r="J559" s="54">
        <v>2266</v>
      </c>
      <c r="K559" s="55">
        <f t="shared" si="26"/>
        <v>0</v>
      </c>
      <c r="L559" s="55">
        <v>480</v>
      </c>
      <c r="M559" s="55">
        <v>480</v>
      </c>
    </row>
    <row r="560" spans="1:13" ht="15" thickBot="1" x14ac:dyDescent="0.35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5"/>
        <v>1826</v>
      </c>
      <c r="H560" s="54">
        <v>2306</v>
      </c>
      <c r="I560" s="54">
        <f t="shared" si="27"/>
        <v>0</v>
      </c>
      <c r="J560" s="54">
        <v>2306</v>
      </c>
      <c r="K560" s="55">
        <f t="shared" si="26"/>
        <v>0</v>
      </c>
      <c r="L560" s="55">
        <v>480</v>
      </c>
      <c r="M560" s="55">
        <v>480</v>
      </c>
    </row>
    <row r="561" spans="1:13" ht="15" thickBot="1" x14ac:dyDescent="0.35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5"/>
        <v>931</v>
      </c>
      <c r="H561" s="54">
        <v>931</v>
      </c>
      <c r="I561" s="54">
        <f t="shared" si="27"/>
        <v>0</v>
      </c>
      <c r="J561" s="54">
        <v>931</v>
      </c>
      <c r="K561" s="55">
        <f t="shared" si="26"/>
        <v>0</v>
      </c>
      <c r="L561" s="55"/>
      <c r="M561" s="55"/>
    </row>
    <row r="562" spans="1:13" ht="15" thickBot="1" x14ac:dyDescent="0.35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5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6"/>
        <v>0</v>
      </c>
      <c r="L562" s="55"/>
      <c r="M562" s="55"/>
    </row>
    <row r="563" spans="1:13" ht="15" thickBot="1" x14ac:dyDescent="0.35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5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6"/>
        <v>0</v>
      </c>
      <c r="L563" s="55"/>
      <c r="M563" s="55"/>
    </row>
    <row r="564" spans="1:13" ht="15" thickBot="1" x14ac:dyDescent="0.35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5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6"/>
        <v>0</v>
      </c>
      <c r="L564" s="55"/>
      <c r="M564" s="55"/>
    </row>
    <row r="565" spans="1:13" ht="15" thickBot="1" x14ac:dyDescent="0.35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5"/>
        <v>1683</v>
      </c>
      <c r="H565" s="54">
        <v>1683</v>
      </c>
      <c r="I565" s="54">
        <f t="shared" si="27"/>
        <v>0</v>
      </c>
      <c r="J565" s="54">
        <v>1683</v>
      </c>
      <c r="K565" s="55">
        <f t="shared" si="26"/>
        <v>0</v>
      </c>
      <c r="L565" s="55"/>
      <c r="M565" s="55"/>
    </row>
    <row r="566" spans="1:13" ht="15" thickBot="1" x14ac:dyDescent="0.35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5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6"/>
        <v>0</v>
      </c>
      <c r="L566" s="55"/>
      <c r="M566" s="55"/>
    </row>
    <row r="567" spans="1:13" ht="15" thickBot="1" x14ac:dyDescent="0.35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5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6"/>
        <v>0</v>
      </c>
      <c r="L567" s="55"/>
      <c r="M567" s="55"/>
    </row>
    <row r="568" spans="1:13" ht="15" thickBot="1" x14ac:dyDescent="0.35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5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6"/>
        <v>0</v>
      </c>
      <c r="L568" s="55">
        <v>510</v>
      </c>
      <c r="M568" s="55">
        <v>510</v>
      </c>
    </row>
    <row r="569" spans="1:13" ht="15" thickBot="1" x14ac:dyDescent="0.35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5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6"/>
        <v>0</v>
      </c>
      <c r="L569" s="55">
        <v>3284</v>
      </c>
      <c r="M569" s="55">
        <v>3284</v>
      </c>
    </row>
    <row r="570" spans="1:13" ht="15" thickBot="1" x14ac:dyDescent="0.35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5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6"/>
        <v>0</v>
      </c>
      <c r="L570" s="55">
        <v>420</v>
      </c>
      <c r="M570" s="55">
        <v>420</v>
      </c>
    </row>
    <row r="571" spans="1:13" ht="15" thickBot="1" x14ac:dyDescent="0.35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5"/>
        <v>30972</v>
      </c>
      <c r="H571" s="54">
        <v>31412</v>
      </c>
      <c r="I571" s="54">
        <f t="shared" ref="I571:I634" si="28">J571-H571</f>
        <v>0</v>
      </c>
      <c r="J571" s="54">
        <v>31412</v>
      </c>
      <c r="K571" s="55">
        <f t="shared" si="26"/>
        <v>0</v>
      </c>
      <c r="L571" s="55">
        <v>440</v>
      </c>
      <c r="M571" s="55">
        <v>440</v>
      </c>
    </row>
    <row r="572" spans="1:13" ht="15" thickBot="1" x14ac:dyDescent="0.35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5"/>
        <v>52762</v>
      </c>
      <c r="H572" s="54">
        <v>55437</v>
      </c>
      <c r="I572" s="54">
        <f t="shared" si="28"/>
        <v>0</v>
      </c>
      <c r="J572" s="54">
        <v>55437</v>
      </c>
      <c r="K572" s="55">
        <f t="shared" si="26"/>
        <v>0</v>
      </c>
      <c r="L572" s="55">
        <v>2675</v>
      </c>
      <c r="M572" s="55">
        <v>2675</v>
      </c>
    </row>
    <row r="573" spans="1:13" ht="15" thickBot="1" x14ac:dyDescent="0.35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5"/>
        <v>9975</v>
      </c>
      <c r="H573" s="54">
        <v>9975</v>
      </c>
      <c r="I573" s="54">
        <f t="shared" si="28"/>
        <v>0</v>
      </c>
      <c r="J573" s="54">
        <v>9975</v>
      </c>
      <c r="K573" s="55">
        <f t="shared" si="26"/>
        <v>0</v>
      </c>
      <c r="L573" s="55"/>
      <c r="M573" s="55"/>
    </row>
    <row r="574" spans="1:13" ht="15" thickBot="1" x14ac:dyDescent="0.35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5"/>
        <v>1710</v>
      </c>
      <c r="H574" s="54">
        <v>1710</v>
      </c>
      <c r="I574" s="54">
        <f t="shared" si="28"/>
        <v>0</v>
      </c>
      <c r="J574" s="54">
        <v>1710</v>
      </c>
      <c r="K574" s="55">
        <f t="shared" si="26"/>
        <v>0</v>
      </c>
      <c r="L574" s="55"/>
      <c r="M574" s="55"/>
    </row>
    <row r="575" spans="1:13" ht="15" thickBot="1" x14ac:dyDescent="0.35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5"/>
        <v>788</v>
      </c>
      <c r="H575" s="54">
        <v>788</v>
      </c>
      <c r="I575" s="54">
        <f t="shared" si="28"/>
        <v>0</v>
      </c>
      <c r="J575" s="54">
        <v>788</v>
      </c>
      <c r="K575" s="55">
        <f t="shared" si="26"/>
        <v>0</v>
      </c>
      <c r="L575" s="55"/>
      <c r="M575" s="55"/>
    </row>
    <row r="576" spans="1:13" ht="15" thickBot="1" x14ac:dyDescent="0.35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5"/>
        <v>1014</v>
      </c>
      <c r="H576" s="54">
        <v>1014</v>
      </c>
      <c r="I576" s="54">
        <f t="shared" si="28"/>
        <v>0</v>
      </c>
      <c r="J576" s="54">
        <v>1014</v>
      </c>
      <c r="K576" s="55">
        <f t="shared" si="26"/>
        <v>0</v>
      </c>
      <c r="L576" s="55"/>
      <c r="M576" s="55"/>
    </row>
    <row r="577" spans="1:13" ht="15" thickBot="1" x14ac:dyDescent="0.35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5"/>
        <v>19060</v>
      </c>
      <c r="H577" s="54">
        <v>19060</v>
      </c>
      <c r="I577" s="54">
        <f t="shared" si="28"/>
        <v>0</v>
      </c>
      <c r="J577" s="54">
        <v>19060</v>
      </c>
      <c r="K577" s="55">
        <f t="shared" si="26"/>
        <v>0</v>
      </c>
      <c r="L577" s="55"/>
      <c r="M577" s="55"/>
    </row>
    <row r="578" spans="1:13" ht="15" thickBot="1" x14ac:dyDescent="0.35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5"/>
        <v>28314.5</v>
      </c>
      <c r="H578" s="54">
        <v>29784.5</v>
      </c>
      <c r="I578" s="54">
        <f t="shared" si="28"/>
        <v>0</v>
      </c>
      <c r="J578" s="54">
        <v>29784.5</v>
      </c>
      <c r="K578" s="55">
        <f t="shared" si="26"/>
        <v>0</v>
      </c>
      <c r="L578" s="55">
        <v>1470</v>
      </c>
      <c r="M578" s="55">
        <v>1470</v>
      </c>
    </row>
    <row r="579" spans="1:13" ht="15" thickBot="1" x14ac:dyDescent="0.35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5"/>
        <v>1539</v>
      </c>
      <c r="H579" s="54">
        <v>1539</v>
      </c>
      <c r="I579" s="54">
        <f t="shared" si="28"/>
        <v>0</v>
      </c>
      <c r="J579" s="54">
        <v>1539</v>
      </c>
      <c r="K579" s="55">
        <f t="shared" si="26"/>
        <v>0</v>
      </c>
      <c r="L579" s="55"/>
      <c r="M579" s="55"/>
    </row>
    <row r="580" spans="1:13" ht="15" thickBot="1" x14ac:dyDescent="0.35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5"/>
        <v>13040</v>
      </c>
      <c r="H580" s="54">
        <v>17320</v>
      </c>
      <c r="I580" s="54">
        <f t="shared" si="28"/>
        <v>0</v>
      </c>
      <c r="J580" s="54">
        <v>17320</v>
      </c>
      <c r="K580" s="55">
        <f t="shared" si="26"/>
        <v>0</v>
      </c>
      <c r="L580" s="55">
        <v>4280</v>
      </c>
      <c r="M580" s="55">
        <v>4280</v>
      </c>
    </row>
    <row r="581" spans="1:13" ht="15" thickBot="1" x14ac:dyDescent="0.35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5"/>
        <v>19156</v>
      </c>
      <c r="H581" s="54">
        <v>19656</v>
      </c>
      <c r="I581" s="54">
        <f t="shared" si="28"/>
        <v>0</v>
      </c>
      <c r="J581" s="54">
        <v>19656</v>
      </c>
      <c r="K581" s="55">
        <f t="shared" si="26"/>
        <v>0</v>
      </c>
      <c r="L581" s="55">
        <v>500</v>
      </c>
      <c r="M581" s="55">
        <v>500</v>
      </c>
    </row>
    <row r="582" spans="1:13" ht="15" thickBot="1" x14ac:dyDescent="0.35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5"/>
        <v>8761</v>
      </c>
      <c r="H582" s="54">
        <v>10501</v>
      </c>
      <c r="I582" s="54">
        <f t="shared" si="28"/>
        <v>0</v>
      </c>
      <c r="J582" s="54">
        <v>10501</v>
      </c>
      <c r="K582" s="55">
        <f t="shared" si="26"/>
        <v>0</v>
      </c>
      <c r="L582" s="55">
        <v>1740</v>
      </c>
      <c r="M582" s="55">
        <v>1740</v>
      </c>
    </row>
    <row r="583" spans="1:13" ht="15" thickBot="1" x14ac:dyDescent="0.35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5"/>
        <v>16840</v>
      </c>
      <c r="H583" s="54">
        <v>17320</v>
      </c>
      <c r="I583" s="54">
        <f t="shared" si="28"/>
        <v>0</v>
      </c>
      <c r="J583" s="54">
        <v>17320</v>
      </c>
      <c r="K583" s="55">
        <f t="shared" si="26"/>
        <v>0</v>
      </c>
      <c r="L583" s="55">
        <v>480</v>
      </c>
      <c r="M583" s="55">
        <v>480</v>
      </c>
    </row>
    <row r="584" spans="1:13" ht="15" thickBot="1" x14ac:dyDescent="0.35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5"/>
        <v>19890</v>
      </c>
      <c r="H584" s="54">
        <v>20680</v>
      </c>
      <c r="I584" s="54">
        <f t="shared" si="28"/>
        <v>0</v>
      </c>
      <c r="J584" s="54">
        <v>20680</v>
      </c>
      <c r="K584" s="55">
        <f t="shared" si="26"/>
        <v>0</v>
      </c>
      <c r="L584" s="55">
        <v>790</v>
      </c>
      <c r="M584" s="55">
        <v>790</v>
      </c>
    </row>
    <row r="585" spans="1:13" ht="15" thickBot="1" x14ac:dyDescent="0.35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5"/>
        <v>14260.25</v>
      </c>
      <c r="H585" s="54">
        <v>14860.25</v>
      </c>
      <c r="I585" s="54">
        <f t="shared" si="28"/>
        <v>0</v>
      </c>
      <c r="J585" s="54">
        <v>14860.25</v>
      </c>
      <c r="K585" s="55">
        <f t="shared" si="26"/>
        <v>0</v>
      </c>
      <c r="L585" s="55">
        <v>600</v>
      </c>
      <c r="M585" s="55">
        <v>600</v>
      </c>
    </row>
    <row r="586" spans="1:13" ht="15" thickBot="1" x14ac:dyDescent="0.35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5"/>
        <v>3919</v>
      </c>
      <c r="H586" s="54">
        <v>4399</v>
      </c>
      <c r="I586" s="54">
        <f t="shared" si="28"/>
        <v>0</v>
      </c>
      <c r="J586" s="54">
        <v>4399</v>
      </c>
      <c r="K586" s="55">
        <f t="shared" si="26"/>
        <v>0</v>
      </c>
      <c r="L586" s="55">
        <v>480</v>
      </c>
      <c r="M586" s="55">
        <v>480</v>
      </c>
    </row>
    <row r="587" spans="1:13" ht="15" thickBot="1" x14ac:dyDescent="0.35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5"/>
        <v>6239</v>
      </c>
      <c r="H587" s="54">
        <v>6479</v>
      </c>
      <c r="I587" s="54">
        <f t="shared" si="28"/>
        <v>0</v>
      </c>
      <c r="J587" s="54">
        <v>6479</v>
      </c>
      <c r="K587" s="55">
        <f t="shared" si="26"/>
        <v>0</v>
      </c>
      <c r="L587" s="55">
        <v>240</v>
      </c>
      <c r="M587" s="55">
        <v>240</v>
      </c>
    </row>
    <row r="588" spans="1:13" ht="15" thickBot="1" x14ac:dyDescent="0.35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5"/>
        <v>7942</v>
      </c>
      <c r="H588" s="54">
        <v>7942</v>
      </c>
      <c r="I588" s="54">
        <f t="shared" si="28"/>
        <v>0</v>
      </c>
      <c r="J588" s="54">
        <v>7942</v>
      </c>
      <c r="K588" s="55">
        <f t="shared" si="26"/>
        <v>0</v>
      </c>
      <c r="L588" s="55"/>
      <c r="M588" s="55"/>
    </row>
    <row r="589" spans="1:13" ht="15" thickBot="1" x14ac:dyDescent="0.35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5"/>
        <v>2727</v>
      </c>
      <c r="H589" s="54">
        <v>2967</v>
      </c>
      <c r="I589" s="54">
        <f t="shared" si="28"/>
        <v>0</v>
      </c>
      <c r="J589" s="54">
        <v>2967</v>
      </c>
      <c r="K589" s="55">
        <f t="shared" si="26"/>
        <v>0</v>
      </c>
      <c r="L589" s="55">
        <v>240</v>
      </c>
      <c r="M589" s="55">
        <v>240</v>
      </c>
    </row>
    <row r="590" spans="1:13" ht="15" thickBot="1" x14ac:dyDescent="0.35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5"/>
        <v>16911</v>
      </c>
      <c r="H590" s="54">
        <v>17271</v>
      </c>
      <c r="I590" s="54">
        <f t="shared" si="28"/>
        <v>0</v>
      </c>
      <c r="J590" s="54">
        <v>17271</v>
      </c>
      <c r="K590" s="55">
        <f t="shared" si="26"/>
        <v>0</v>
      </c>
      <c r="L590" s="55">
        <v>360</v>
      </c>
      <c r="M590" s="55">
        <v>360</v>
      </c>
    </row>
    <row r="591" spans="1:13" ht="15" thickBot="1" x14ac:dyDescent="0.35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5"/>
        <v>21846.6</v>
      </c>
      <c r="H591" s="54">
        <v>22206.6</v>
      </c>
      <c r="I591" s="54">
        <f t="shared" si="28"/>
        <v>0</v>
      </c>
      <c r="J591" s="54">
        <v>22206.6</v>
      </c>
      <c r="K591" s="55">
        <f t="shared" si="26"/>
        <v>0</v>
      </c>
      <c r="L591" s="55">
        <v>360</v>
      </c>
      <c r="M591" s="55">
        <v>360</v>
      </c>
    </row>
    <row r="592" spans="1:13" ht="15" thickBot="1" x14ac:dyDescent="0.35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5"/>
        <v>9097</v>
      </c>
      <c r="H592" s="54">
        <v>9097</v>
      </c>
      <c r="I592" s="54">
        <f t="shared" si="28"/>
        <v>0</v>
      </c>
      <c r="J592" s="54">
        <v>9097</v>
      </c>
      <c r="K592" s="55">
        <f t="shared" si="26"/>
        <v>0</v>
      </c>
      <c r="L592" s="55"/>
      <c r="M592" s="55"/>
    </row>
    <row r="593" spans="1:13" ht="15" thickBot="1" x14ac:dyDescent="0.35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ref="G593:G656" si="29">H593-M593</f>
        <v>16877</v>
      </c>
      <c r="H593" s="54">
        <v>16877</v>
      </c>
      <c r="I593" s="54">
        <f t="shared" si="28"/>
        <v>0</v>
      </c>
      <c r="J593" s="54">
        <v>16877</v>
      </c>
      <c r="K593" s="55">
        <f t="shared" si="26"/>
        <v>0</v>
      </c>
      <c r="L593" s="55"/>
      <c r="M593" s="55"/>
    </row>
    <row r="594" spans="1:13" ht="15" thickBot="1" x14ac:dyDescent="0.35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9"/>
        <v>6679</v>
      </c>
      <c r="H594" s="54">
        <v>6679</v>
      </c>
      <c r="I594" s="54">
        <f t="shared" si="28"/>
        <v>0</v>
      </c>
      <c r="J594" s="54">
        <v>6679</v>
      </c>
      <c r="K594" s="55">
        <f t="shared" si="26"/>
        <v>0</v>
      </c>
      <c r="L594" s="55"/>
      <c r="M594" s="55"/>
    </row>
    <row r="595" spans="1:13" ht="15" thickBot="1" x14ac:dyDescent="0.35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9"/>
        <v>47667</v>
      </c>
      <c r="H595" s="54">
        <v>48987</v>
      </c>
      <c r="I595" s="54">
        <f t="shared" si="28"/>
        <v>0</v>
      </c>
      <c r="J595" s="54">
        <v>48987</v>
      </c>
      <c r="K595" s="55">
        <f t="shared" ref="K595:K658" si="30">M595-L595</f>
        <v>0</v>
      </c>
      <c r="L595" s="55">
        <v>1320</v>
      </c>
      <c r="M595" s="55">
        <v>1320</v>
      </c>
    </row>
    <row r="596" spans="1:13" ht="15" thickBot="1" x14ac:dyDescent="0.35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si="29"/>
        <v>54832</v>
      </c>
      <c r="H596" s="54">
        <v>54832</v>
      </c>
      <c r="I596" s="54">
        <f t="shared" si="28"/>
        <v>0</v>
      </c>
      <c r="J596" s="54">
        <v>54832</v>
      </c>
      <c r="K596" s="55">
        <f t="shared" si="30"/>
        <v>0</v>
      </c>
      <c r="L596" s="55"/>
      <c r="M596" s="55"/>
    </row>
    <row r="597" spans="1:13" ht="15" thickBot="1" x14ac:dyDescent="0.35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29"/>
        <v>28510</v>
      </c>
      <c r="H597" s="54">
        <v>28510</v>
      </c>
      <c r="I597" s="54">
        <f t="shared" si="28"/>
        <v>0</v>
      </c>
      <c r="J597" s="54">
        <v>28510</v>
      </c>
      <c r="K597" s="55">
        <f t="shared" si="30"/>
        <v>0</v>
      </c>
      <c r="L597" s="55"/>
      <c r="M597" s="55"/>
    </row>
    <row r="598" spans="1:13" ht="15" thickBot="1" x14ac:dyDescent="0.35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29"/>
        <v>3848</v>
      </c>
      <c r="H598" s="54">
        <v>3848</v>
      </c>
      <c r="I598" s="54">
        <f t="shared" si="28"/>
        <v>0</v>
      </c>
      <c r="J598" s="54">
        <v>3848</v>
      </c>
      <c r="K598" s="55">
        <f t="shared" si="30"/>
        <v>0</v>
      </c>
      <c r="L598" s="55"/>
      <c r="M598" s="55"/>
    </row>
    <row r="599" spans="1:13" ht="15" thickBot="1" x14ac:dyDescent="0.35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29"/>
        <v>7448</v>
      </c>
      <c r="H599" s="54">
        <v>7448</v>
      </c>
      <c r="I599" s="54">
        <f t="shared" si="28"/>
        <v>0</v>
      </c>
      <c r="J599" s="54">
        <v>7448</v>
      </c>
      <c r="K599" s="55">
        <f t="shared" si="30"/>
        <v>0</v>
      </c>
      <c r="L599" s="55"/>
      <c r="M599" s="55"/>
    </row>
    <row r="600" spans="1:13" ht="15" thickBot="1" x14ac:dyDescent="0.35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29"/>
        <v>9548</v>
      </c>
      <c r="H600" s="54">
        <v>9548</v>
      </c>
      <c r="I600" s="54">
        <f t="shared" si="28"/>
        <v>0</v>
      </c>
      <c r="J600" s="54">
        <v>9548</v>
      </c>
      <c r="K600" s="55">
        <f t="shared" si="30"/>
        <v>0</v>
      </c>
      <c r="L600" s="55"/>
      <c r="M600" s="55"/>
    </row>
    <row r="601" spans="1:13" ht="15" thickBot="1" x14ac:dyDescent="0.35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29"/>
        <v>10035.799999999999</v>
      </c>
      <c r="H601" s="54">
        <v>10035.799999999999</v>
      </c>
      <c r="I601" s="54">
        <f t="shared" si="28"/>
        <v>0</v>
      </c>
      <c r="J601" s="54">
        <v>10035.799999999999</v>
      </c>
      <c r="K601" s="55">
        <f t="shared" si="30"/>
        <v>0</v>
      </c>
      <c r="L601" s="55"/>
      <c r="M601" s="55"/>
    </row>
    <row r="602" spans="1:13" ht="15" thickBot="1" x14ac:dyDescent="0.35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29"/>
        <v>22321</v>
      </c>
      <c r="H602" s="54">
        <v>22321</v>
      </c>
      <c r="I602" s="54">
        <f t="shared" si="28"/>
        <v>0</v>
      </c>
      <c r="J602" s="54">
        <v>22321</v>
      </c>
      <c r="K602" s="55">
        <f t="shared" si="30"/>
        <v>0</v>
      </c>
      <c r="L602" s="55"/>
      <c r="M602" s="55"/>
    </row>
    <row r="603" spans="1:13" ht="15" thickBot="1" x14ac:dyDescent="0.35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29"/>
        <v>12780</v>
      </c>
      <c r="H603" s="54">
        <v>12780</v>
      </c>
      <c r="I603" s="54">
        <f t="shared" si="28"/>
        <v>0</v>
      </c>
      <c r="J603" s="54">
        <v>12780</v>
      </c>
      <c r="K603" s="55">
        <f t="shared" si="30"/>
        <v>0</v>
      </c>
      <c r="L603" s="55"/>
      <c r="M603" s="55"/>
    </row>
    <row r="604" spans="1:13" ht="15" thickBot="1" x14ac:dyDescent="0.35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29"/>
        <v>9684</v>
      </c>
      <c r="H604" s="54">
        <v>9684</v>
      </c>
      <c r="I604" s="54">
        <f t="shared" si="28"/>
        <v>0</v>
      </c>
      <c r="J604" s="54">
        <v>9684</v>
      </c>
      <c r="K604" s="55">
        <f t="shared" si="30"/>
        <v>0</v>
      </c>
      <c r="L604" s="55"/>
      <c r="M604" s="55"/>
    </row>
    <row r="605" spans="1:13" ht="15" thickBot="1" x14ac:dyDescent="0.35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29"/>
        <v>19120</v>
      </c>
      <c r="H605" s="54">
        <v>19120</v>
      </c>
      <c r="I605" s="54">
        <f t="shared" si="28"/>
        <v>0</v>
      </c>
      <c r="J605" s="54">
        <v>19120</v>
      </c>
      <c r="K605" s="55">
        <f t="shared" si="30"/>
        <v>0</v>
      </c>
      <c r="L605" s="55"/>
      <c r="M605" s="55"/>
    </row>
    <row r="606" spans="1:13" ht="15" thickBot="1" x14ac:dyDescent="0.35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29"/>
        <v>51055</v>
      </c>
      <c r="H606" s="54">
        <v>53020</v>
      </c>
      <c r="I606" s="54">
        <f t="shared" si="28"/>
        <v>0</v>
      </c>
      <c r="J606" s="54">
        <v>53020</v>
      </c>
      <c r="K606" s="55">
        <f t="shared" si="30"/>
        <v>0</v>
      </c>
      <c r="L606" s="55">
        <v>1965</v>
      </c>
      <c r="M606" s="55">
        <v>1965</v>
      </c>
    </row>
    <row r="607" spans="1:13" ht="15" thickBot="1" x14ac:dyDescent="0.35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29"/>
        <v>13989</v>
      </c>
      <c r="H607" s="54">
        <v>13989</v>
      </c>
      <c r="I607" s="54">
        <f t="shared" si="28"/>
        <v>0</v>
      </c>
      <c r="J607" s="54">
        <v>13989</v>
      </c>
      <c r="K607" s="55">
        <f t="shared" si="30"/>
        <v>0</v>
      </c>
      <c r="L607" s="55"/>
      <c r="M607" s="55"/>
    </row>
    <row r="608" spans="1:13" ht="15" thickBot="1" x14ac:dyDescent="0.35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29"/>
        <v>49087</v>
      </c>
      <c r="H608" s="54">
        <v>49087</v>
      </c>
      <c r="I608" s="54">
        <f t="shared" si="28"/>
        <v>0</v>
      </c>
      <c r="J608" s="54">
        <v>49087</v>
      </c>
      <c r="K608" s="55">
        <f t="shared" si="30"/>
        <v>0</v>
      </c>
      <c r="L608" s="55"/>
      <c r="M608" s="55"/>
    </row>
    <row r="609" spans="1:13" ht="15" thickBot="1" x14ac:dyDescent="0.35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29"/>
        <v>156836</v>
      </c>
      <c r="H609" s="54">
        <v>156836</v>
      </c>
      <c r="I609" s="54">
        <f t="shared" si="28"/>
        <v>0</v>
      </c>
      <c r="J609" s="54">
        <v>156836</v>
      </c>
      <c r="K609" s="55">
        <f t="shared" si="30"/>
        <v>0</v>
      </c>
      <c r="L609" s="55"/>
      <c r="M609" s="55"/>
    </row>
    <row r="610" spans="1:13" ht="15" thickBot="1" x14ac:dyDescent="0.35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29"/>
        <v>49128</v>
      </c>
      <c r="H610" s="54">
        <v>49128</v>
      </c>
      <c r="I610" s="54">
        <f t="shared" si="28"/>
        <v>0</v>
      </c>
      <c r="J610" s="54">
        <v>49128</v>
      </c>
      <c r="K610" s="55">
        <f t="shared" si="30"/>
        <v>0</v>
      </c>
      <c r="L610" s="55"/>
      <c r="M610" s="55"/>
    </row>
    <row r="611" spans="1:13" ht="15" thickBot="1" x14ac:dyDescent="0.35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29"/>
        <v>6426</v>
      </c>
      <c r="H611" s="54">
        <v>6426</v>
      </c>
      <c r="I611" s="54">
        <f t="shared" si="28"/>
        <v>0</v>
      </c>
      <c r="J611" s="54">
        <v>6426</v>
      </c>
      <c r="K611" s="55">
        <f t="shared" si="30"/>
        <v>0</v>
      </c>
      <c r="L611" s="55"/>
      <c r="M611" s="55"/>
    </row>
    <row r="612" spans="1:13" ht="15" thickBot="1" x14ac:dyDescent="0.35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29"/>
        <v>7780</v>
      </c>
      <c r="H612" s="54">
        <v>7780</v>
      </c>
      <c r="I612" s="54">
        <f t="shared" si="28"/>
        <v>0</v>
      </c>
      <c r="J612" s="54">
        <v>7780</v>
      </c>
      <c r="K612" s="55">
        <f t="shared" si="30"/>
        <v>0</v>
      </c>
      <c r="L612" s="55"/>
      <c r="M612" s="55"/>
    </row>
    <row r="613" spans="1:13" ht="15" thickBot="1" x14ac:dyDescent="0.35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29"/>
        <v>59723</v>
      </c>
      <c r="H613" s="54">
        <v>60203</v>
      </c>
      <c r="I613" s="54">
        <f t="shared" si="28"/>
        <v>0</v>
      </c>
      <c r="J613" s="54">
        <v>60203</v>
      </c>
      <c r="K613" s="55">
        <f t="shared" si="30"/>
        <v>0</v>
      </c>
      <c r="L613" s="55">
        <v>480</v>
      </c>
      <c r="M613" s="55">
        <v>480</v>
      </c>
    </row>
    <row r="614" spans="1:13" ht="15" thickBot="1" x14ac:dyDescent="0.35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29"/>
        <v>11642</v>
      </c>
      <c r="H614" s="54">
        <v>11642</v>
      </c>
      <c r="I614" s="54">
        <f t="shared" si="28"/>
        <v>0</v>
      </c>
      <c r="J614" s="54">
        <v>11642</v>
      </c>
      <c r="K614" s="55">
        <f t="shared" si="30"/>
        <v>0</v>
      </c>
      <c r="L614" s="55"/>
      <c r="M614" s="55"/>
    </row>
    <row r="615" spans="1:13" ht="15" thickBot="1" x14ac:dyDescent="0.35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29"/>
        <v>950</v>
      </c>
      <c r="H615" s="54">
        <v>950</v>
      </c>
      <c r="I615" s="54">
        <f t="shared" si="28"/>
        <v>0</v>
      </c>
      <c r="J615" s="54">
        <v>950</v>
      </c>
      <c r="K615" s="55">
        <f t="shared" si="30"/>
        <v>0</v>
      </c>
      <c r="L615" s="55"/>
      <c r="M615" s="55"/>
    </row>
    <row r="616" spans="1:13" ht="15" thickBot="1" x14ac:dyDescent="0.35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29"/>
        <v>496</v>
      </c>
      <c r="H616" s="54">
        <v>646</v>
      </c>
      <c r="I616" s="54">
        <f t="shared" si="28"/>
        <v>0</v>
      </c>
      <c r="J616" s="54">
        <v>646</v>
      </c>
      <c r="K616" s="55">
        <f t="shared" si="30"/>
        <v>0</v>
      </c>
      <c r="L616" s="55">
        <v>150</v>
      </c>
      <c r="M616" s="55">
        <v>150</v>
      </c>
    </row>
    <row r="617" spans="1:13" ht="15" thickBot="1" x14ac:dyDescent="0.35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29"/>
        <v>69442</v>
      </c>
      <c r="H617" s="54">
        <v>69742</v>
      </c>
      <c r="I617" s="54">
        <f t="shared" si="28"/>
        <v>0</v>
      </c>
      <c r="J617" s="54">
        <v>69742</v>
      </c>
      <c r="K617" s="55">
        <f t="shared" si="30"/>
        <v>0</v>
      </c>
      <c r="L617" s="55">
        <v>300</v>
      </c>
      <c r="M617" s="55">
        <v>300</v>
      </c>
    </row>
    <row r="618" spans="1:13" ht="15" thickBot="1" x14ac:dyDescent="0.35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29"/>
        <v>213</v>
      </c>
      <c r="H618" s="54">
        <v>213</v>
      </c>
      <c r="I618" s="54">
        <f t="shared" si="28"/>
        <v>0</v>
      </c>
      <c r="J618" s="54">
        <v>213</v>
      </c>
      <c r="K618" s="55">
        <f t="shared" si="30"/>
        <v>0</v>
      </c>
      <c r="L618" s="55"/>
      <c r="M618" s="55"/>
    </row>
    <row r="619" spans="1:13" ht="15" thickBot="1" x14ac:dyDescent="0.35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29"/>
        <v>10108</v>
      </c>
      <c r="H619" s="54">
        <v>10108</v>
      </c>
      <c r="I619" s="54">
        <f t="shared" si="28"/>
        <v>0</v>
      </c>
      <c r="J619" s="54">
        <v>10108</v>
      </c>
      <c r="K619" s="55">
        <f t="shared" si="30"/>
        <v>0</v>
      </c>
      <c r="L619" s="55"/>
      <c r="M619" s="55"/>
    </row>
    <row r="620" spans="1:13" ht="15" thickBot="1" x14ac:dyDescent="0.35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29"/>
        <v>3960</v>
      </c>
      <c r="H620" s="54">
        <v>3960</v>
      </c>
      <c r="I620" s="54">
        <f t="shared" si="28"/>
        <v>0</v>
      </c>
      <c r="J620" s="54">
        <v>3960</v>
      </c>
      <c r="K620" s="55">
        <f t="shared" si="30"/>
        <v>0</v>
      </c>
      <c r="L620" s="55"/>
      <c r="M620" s="55"/>
    </row>
    <row r="621" spans="1:13" ht="15" thickBot="1" x14ac:dyDescent="0.35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29"/>
        <v>7110</v>
      </c>
      <c r="H621" s="54">
        <v>7110</v>
      </c>
      <c r="I621" s="54">
        <f t="shared" si="28"/>
        <v>0</v>
      </c>
      <c r="J621" s="54">
        <v>7110</v>
      </c>
      <c r="K621" s="55">
        <f t="shared" si="30"/>
        <v>0</v>
      </c>
      <c r="L621" s="55"/>
      <c r="M621" s="55"/>
    </row>
    <row r="622" spans="1:13" ht="15" thickBot="1" x14ac:dyDescent="0.35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29"/>
        <v>5400</v>
      </c>
      <c r="H622" s="54">
        <v>5400</v>
      </c>
      <c r="I622" s="54">
        <f t="shared" si="28"/>
        <v>0</v>
      </c>
      <c r="J622" s="54">
        <v>5400</v>
      </c>
      <c r="K622" s="55">
        <f t="shared" si="30"/>
        <v>0</v>
      </c>
      <c r="L622" s="55"/>
      <c r="M622" s="55"/>
    </row>
    <row r="623" spans="1:13" ht="15" thickBot="1" x14ac:dyDescent="0.35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29"/>
        <v>5400</v>
      </c>
      <c r="H623" s="54">
        <v>5400</v>
      </c>
      <c r="I623" s="54">
        <f t="shared" si="28"/>
        <v>0</v>
      </c>
      <c r="J623" s="54">
        <v>5400</v>
      </c>
      <c r="K623" s="55">
        <f t="shared" si="30"/>
        <v>0</v>
      </c>
      <c r="L623" s="55"/>
      <c r="M623" s="55"/>
    </row>
    <row r="624" spans="1:13" ht="15" thickBot="1" x14ac:dyDescent="0.35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29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0"/>
        <v>0</v>
      </c>
      <c r="L624" s="55"/>
      <c r="M624" s="55"/>
    </row>
    <row r="625" spans="1:13" ht="15" thickBot="1" x14ac:dyDescent="0.35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29"/>
        <v>144000</v>
      </c>
      <c r="H625" s="54">
        <v>144000</v>
      </c>
      <c r="I625" s="54">
        <f t="shared" ref="I625" si="31">J625-H625</f>
        <v>0</v>
      </c>
      <c r="J625" s="54">
        <v>144000</v>
      </c>
      <c r="K625" s="55">
        <f t="shared" si="30"/>
        <v>0</v>
      </c>
      <c r="L625" s="55"/>
      <c r="M625" s="55"/>
    </row>
    <row r="626" spans="1:13" ht="15" thickBot="1" x14ac:dyDescent="0.35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29"/>
        <v>12635</v>
      </c>
      <c r="H626" s="54">
        <v>12635</v>
      </c>
      <c r="I626" s="54">
        <f t="shared" si="28"/>
        <v>0</v>
      </c>
      <c r="J626" s="54">
        <v>12635</v>
      </c>
      <c r="K626" s="55">
        <f t="shared" si="30"/>
        <v>0</v>
      </c>
      <c r="L626" s="55"/>
      <c r="M626" s="55"/>
    </row>
    <row r="627" spans="1:13" ht="15" thickBot="1" x14ac:dyDescent="0.35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29"/>
        <v>20306</v>
      </c>
      <c r="H627" s="54">
        <v>20306</v>
      </c>
      <c r="I627" s="54">
        <f t="shared" si="28"/>
        <v>0</v>
      </c>
      <c r="J627" s="54">
        <v>20306</v>
      </c>
      <c r="K627" s="55">
        <f t="shared" si="30"/>
        <v>0</v>
      </c>
      <c r="L627" s="55"/>
      <c r="M627" s="55"/>
    </row>
    <row r="628" spans="1:13" ht="15" thickBot="1" x14ac:dyDescent="0.35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29"/>
        <v>60042</v>
      </c>
      <c r="H628" s="54">
        <v>60042</v>
      </c>
      <c r="I628" s="54">
        <f t="shared" si="28"/>
        <v>0</v>
      </c>
      <c r="J628" s="54">
        <v>60042</v>
      </c>
      <c r="K628" s="55">
        <f t="shared" si="30"/>
        <v>0</v>
      </c>
      <c r="L628" s="55"/>
      <c r="M628" s="55"/>
    </row>
    <row r="629" spans="1:13" ht="15" thickBot="1" x14ac:dyDescent="0.35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29"/>
        <v>43700.5</v>
      </c>
      <c r="H629" s="54">
        <v>44260.5</v>
      </c>
      <c r="I629" s="54">
        <f t="shared" si="28"/>
        <v>0</v>
      </c>
      <c r="J629" s="54">
        <v>44260.5</v>
      </c>
      <c r="K629" s="55">
        <f t="shared" si="30"/>
        <v>0</v>
      </c>
      <c r="L629" s="55">
        <v>560</v>
      </c>
      <c r="M629" s="55">
        <v>560</v>
      </c>
    </row>
    <row r="630" spans="1:13" ht="15" thickBot="1" x14ac:dyDescent="0.35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29"/>
        <v>44095</v>
      </c>
      <c r="H630" s="54">
        <v>45275</v>
      </c>
      <c r="I630" s="54">
        <f t="shared" si="28"/>
        <v>0</v>
      </c>
      <c r="J630" s="54">
        <v>45275</v>
      </c>
      <c r="K630" s="55">
        <f t="shared" si="30"/>
        <v>0</v>
      </c>
      <c r="L630" s="55">
        <v>1180</v>
      </c>
      <c r="M630" s="55">
        <v>1180</v>
      </c>
    </row>
    <row r="631" spans="1:13" ht="15" thickBot="1" x14ac:dyDescent="0.35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29"/>
        <v>9711</v>
      </c>
      <c r="H631" s="54">
        <v>9711</v>
      </c>
      <c r="I631" s="54">
        <f t="shared" si="28"/>
        <v>0</v>
      </c>
      <c r="J631" s="54">
        <v>9711</v>
      </c>
      <c r="K631" s="55">
        <f t="shared" si="30"/>
        <v>0</v>
      </c>
      <c r="L631" s="55"/>
      <c r="M631" s="55"/>
    </row>
    <row r="632" spans="1:13" ht="15" thickBot="1" x14ac:dyDescent="0.35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29"/>
        <v>13744.5</v>
      </c>
      <c r="H632" s="54">
        <v>14944.5</v>
      </c>
      <c r="I632" s="54">
        <f t="shared" si="28"/>
        <v>0</v>
      </c>
      <c r="J632" s="54">
        <v>14944.5</v>
      </c>
      <c r="K632" s="55">
        <f t="shared" si="30"/>
        <v>0</v>
      </c>
      <c r="L632" s="55">
        <v>1200</v>
      </c>
      <c r="M632" s="55">
        <v>1200</v>
      </c>
    </row>
    <row r="633" spans="1:13" ht="15" thickBot="1" x14ac:dyDescent="0.35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29"/>
        <v>8706</v>
      </c>
      <c r="H633" s="54">
        <v>8706</v>
      </c>
      <c r="I633" s="54">
        <f t="shared" si="28"/>
        <v>0</v>
      </c>
      <c r="J633" s="54">
        <v>8706</v>
      </c>
      <c r="K633" s="55">
        <f t="shared" si="30"/>
        <v>0</v>
      </c>
      <c r="L633" s="55"/>
      <c r="M633" s="55"/>
    </row>
    <row r="634" spans="1:13" ht="15" thickBot="1" x14ac:dyDescent="0.35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29"/>
        <v>8706</v>
      </c>
      <c r="H634" s="54">
        <v>8706</v>
      </c>
      <c r="I634" s="54">
        <f t="shared" si="28"/>
        <v>0</v>
      </c>
      <c r="J634" s="54">
        <v>8706</v>
      </c>
      <c r="K634" s="55">
        <f t="shared" si="30"/>
        <v>0</v>
      </c>
      <c r="L634" s="55"/>
      <c r="M634" s="55"/>
    </row>
    <row r="635" spans="1:13" ht="15" thickBot="1" x14ac:dyDescent="0.35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29"/>
        <v>5520</v>
      </c>
      <c r="H635" s="54">
        <v>5520</v>
      </c>
      <c r="I635" s="54">
        <f t="shared" ref="I635:I698" si="32">J635-H635</f>
        <v>0</v>
      </c>
      <c r="J635" s="54">
        <v>5520</v>
      </c>
      <c r="K635" s="55">
        <f t="shared" si="30"/>
        <v>0</v>
      </c>
      <c r="L635" s="55"/>
      <c r="M635" s="55"/>
    </row>
    <row r="636" spans="1:13" ht="15" thickBot="1" x14ac:dyDescent="0.35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29"/>
        <v>9208</v>
      </c>
      <c r="H636" s="54">
        <v>9208</v>
      </c>
      <c r="I636" s="54">
        <f t="shared" si="32"/>
        <v>0</v>
      </c>
      <c r="J636" s="54">
        <v>9208</v>
      </c>
      <c r="K636" s="55">
        <f t="shared" si="30"/>
        <v>0</v>
      </c>
      <c r="L636" s="55"/>
      <c r="M636" s="55"/>
    </row>
    <row r="637" spans="1:13" ht="15" thickBot="1" x14ac:dyDescent="0.35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29"/>
        <v>6254</v>
      </c>
      <c r="H637" s="54">
        <v>6254</v>
      </c>
      <c r="I637" s="54">
        <f t="shared" si="32"/>
        <v>0</v>
      </c>
      <c r="J637" s="54">
        <v>6254</v>
      </c>
      <c r="K637" s="55">
        <f t="shared" si="30"/>
        <v>0</v>
      </c>
      <c r="L637" s="55"/>
      <c r="M637" s="55"/>
    </row>
    <row r="638" spans="1:13" ht="15" thickBot="1" x14ac:dyDescent="0.35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29"/>
        <v>21878</v>
      </c>
      <c r="H638" s="54">
        <v>23318</v>
      </c>
      <c r="I638" s="54">
        <f t="shared" si="32"/>
        <v>0</v>
      </c>
      <c r="J638" s="54">
        <v>23318</v>
      </c>
      <c r="K638" s="55">
        <f t="shared" si="30"/>
        <v>0</v>
      </c>
      <c r="L638" s="55">
        <v>1440</v>
      </c>
      <c r="M638" s="55">
        <v>1440</v>
      </c>
    </row>
    <row r="639" spans="1:13" ht="15" thickBot="1" x14ac:dyDescent="0.35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29"/>
        <v>25935</v>
      </c>
      <c r="H639" s="54">
        <v>25935</v>
      </c>
      <c r="I639" s="54">
        <f t="shared" si="32"/>
        <v>0</v>
      </c>
      <c r="J639" s="54">
        <v>25935</v>
      </c>
      <c r="K639" s="55">
        <f t="shared" si="30"/>
        <v>0</v>
      </c>
      <c r="L639" s="55"/>
      <c r="M639" s="55"/>
    </row>
    <row r="640" spans="1:13" ht="15" thickBot="1" x14ac:dyDescent="0.35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29"/>
        <v>3402</v>
      </c>
      <c r="H640" s="54">
        <v>3402</v>
      </c>
      <c r="I640" s="54">
        <f t="shared" si="32"/>
        <v>0</v>
      </c>
      <c r="J640" s="54">
        <v>3402</v>
      </c>
      <c r="K640" s="55">
        <f t="shared" si="30"/>
        <v>0</v>
      </c>
      <c r="L640" s="55"/>
      <c r="M640" s="55"/>
    </row>
    <row r="641" spans="1:13" ht="15" thickBot="1" x14ac:dyDescent="0.35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29"/>
        <v>3735</v>
      </c>
      <c r="H641" s="54">
        <v>4035</v>
      </c>
      <c r="I641" s="54">
        <f t="shared" si="32"/>
        <v>0</v>
      </c>
      <c r="J641" s="54">
        <v>4035</v>
      </c>
      <c r="K641" s="55">
        <f t="shared" si="30"/>
        <v>0</v>
      </c>
      <c r="L641" s="55">
        <v>300</v>
      </c>
      <c r="M641" s="55">
        <v>300</v>
      </c>
    </row>
    <row r="642" spans="1:13" ht="15" thickBot="1" x14ac:dyDescent="0.35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29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0"/>
        <v>0</v>
      </c>
      <c r="L642" s="55">
        <v>240</v>
      </c>
      <c r="M642" s="55">
        <v>240</v>
      </c>
    </row>
    <row r="643" spans="1:13" ht="15" thickBot="1" x14ac:dyDescent="0.35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29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0"/>
        <v>0</v>
      </c>
      <c r="L643" s="55">
        <v>480</v>
      </c>
      <c r="M643" s="55">
        <v>480</v>
      </c>
    </row>
    <row r="644" spans="1:13" ht="15" thickBot="1" x14ac:dyDescent="0.35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29"/>
        <v>18819</v>
      </c>
      <c r="H644" s="54">
        <v>19389</v>
      </c>
      <c r="I644" s="54">
        <f t="shared" si="32"/>
        <v>0</v>
      </c>
      <c r="J644" s="54">
        <v>19389</v>
      </c>
      <c r="K644" s="55">
        <f t="shared" si="30"/>
        <v>0</v>
      </c>
      <c r="L644" s="55">
        <v>570</v>
      </c>
      <c r="M644" s="55">
        <v>570</v>
      </c>
    </row>
    <row r="645" spans="1:13" ht="15" thickBot="1" x14ac:dyDescent="0.35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29"/>
        <v>7020</v>
      </c>
      <c r="H645" s="54">
        <v>7020</v>
      </c>
      <c r="I645" s="54">
        <f t="shared" si="32"/>
        <v>0</v>
      </c>
      <c r="J645" s="54">
        <v>7020</v>
      </c>
      <c r="K645" s="55">
        <f t="shared" si="30"/>
        <v>0</v>
      </c>
      <c r="L645" s="55">
        <v>0</v>
      </c>
      <c r="M645" s="55">
        <v>0</v>
      </c>
    </row>
    <row r="646" spans="1:13" ht="15" thickBot="1" x14ac:dyDescent="0.35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29"/>
        <v>10080</v>
      </c>
      <c r="H646" s="54">
        <v>10080</v>
      </c>
      <c r="I646" s="54">
        <f t="shared" si="32"/>
        <v>0</v>
      </c>
      <c r="J646" s="54">
        <v>10080</v>
      </c>
      <c r="K646" s="55">
        <f t="shared" si="30"/>
        <v>0</v>
      </c>
      <c r="L646" s="55">
        <v>0</v>
      </c>
      <c r="M646" s="55">
        <v>0</v>
      </c>
    </row>
    <row r="647" spans="1:13" ht="15" thickBot="1" x14ac:dyDescent="0.35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29"/>
        <v>8848</v>
      </c>
      <c r="H647" s="54">
        <v>9348</v>
      </c>
      <c r="I647" s="54">
        <f t="shared" si="32"/>
        <v>0</v>
      </c>
      <c r="J647" s="54">
        <v>9348</v>
      </c>
      <c r="K647" s="55">
        <f t="shared" si="30"/>
        <v>0</v>
      </c>
      <c r="L647" s="55">
        <v>500</v>
      </c>
      <c r="M647" s="55">
        <v>500</v>
      </c>
    </row>
    <row r="648" spans="1:13" ht="15" thickBot="1" x14ac:dyDescent="0.35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29"/>
        <v>25272</v>
      </c>
      <c r="H648" s="54">
        <v>25272</v>
      </c>
      <c r="I648" s="54">
        <f t="shared" si="32"/>
        <v>0</v>
      </c>
      <c r="J648" s="67">
        <v>25272</v>
      </c>
      <c r="K648" s="55">
        <f t="shared" si="30"/>
        <v>0</v>
      </c>
      <c r="L648" s="70"/>
      <c r="M648" s="55"/>
    </row>
    <row r="649" spans="1:13" ht="15" thickBot="1" x14ac:dyDescent="0.35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29"/>
        <v>35576</v>
      </c>
      <c r="H649" s="54">
        <v>35876</v>
      </c>
      <c r="I649" s="54">
        <f t="shared" si="32"/>
        <v>0</v>
      </c>
      <c r="J649" s="54">
        <v>35876</v>
      </c>
      <c r="K649" s="55">
        <f t="shared" si="30"/>
        <v>0</v>
      </c>
      <c r="L649" s="55">
        <v>300</v>
      </c>
      <c r="M649" s="55">
        <v>300</v>
      </c>
    </row>
    <row r="650" spans="1:13" ht="15" thickBot="1" x14ac:dyDescent="0.35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29"/>
        <v>3346</v>
      </c>
      <c r="H650" s="54">
        <v>3346</v>
      </c>
      <c r="I650" s="54">
        <f t="shared" si="32"/>
        <v>0</v>
      </c>
      <c r="J650" s="54">
        <v>3346</v>
      </c>
      <c r="K650" s="55">
        <f t="shared" si="30"/>
        <v>0</v>
      </c>
      <c r="L650" s="55"/>
      <c r="M650" s="55"/>
    </row>
    <row r="651" spans="1:13" ht="15" thickBot="1" x14ac:dyDescent="0.35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29"/>
        <v>3650</v>
      </c>
      <c r="H651" s="54">
        <v>3800</v>
      </c>
      <c r="I651" s="54">
        <f t="shared" si="32"/>
        <v>0</v>
      </c>
      <c r="J651" s="54">
        <v>3800</v>
      </c>
      <c r="K651" s="55">
        <f t="shared" si="30"/>
        <v>0</v>
      </c>
      <c r="L651" s="55">
        <v>150</v>
      </c>
      <c r="M651" s="55">
        <v>150</v>
      </c>
    </row>
    <row r="652" spans="1:13" ht="15" thickBot="1" x14ac:dyDescent="0.35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29"/>
        <v>21112</v>
      </c>
      <c r="H652" s="54">
        <v>21362</v>
      </c>
      <c r="I652" s="54">
        <f t="shared" si="32"/>
        <v>0</v>
      </c>
      <c r="J652" s="54">
        <v>21362</v>
      </c>
      <c r="K652" s="55">
        <f t="shared" si="30"/>
        <v>0</v>
      </c>
      <c r="L652" s="55">
        <v>250</v>
      </c>
      <c r="M652" s="55">
        <v>250</v>
      </c>
    </row>
    <row r="653" spans="1:13" ht="15" thickBot="1" x14ac:dyDescent="0.35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29"/>
        <v>5593</v>
      </c>
      <c r="H653" s="54">
        <v>5593</v>
      </c>
      <c r="I653" s="54">
        <f t="shared" si="32"/>
        <v>0</v>
      </c>
      <c r="J653" s="54">
        <v>5593</v>
      </c>
      <c r="K653" s="55">
        <f t="shared" si="30"/>
        <v>0</v>
      </c>
      <c r="L653" s="55"/>
      <c r="M653" s="55"/>
    </row>
    <row r="654" spans="1:13" ht="15" thickBot="1" x14ac:dyDescent="0.35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29"/>
        <v>3011</v>
      </c>
      <c r="H654" s="54">
        <v>3011</v>
      </c>
      <c r="I654" s="54">
        <f t="shared" si="32"/>
        <v>0</v>
      </c>
      <c r="J654" s="54">
        <v>3011</v>
      </c>
      <c r="K654" s="55">
        <f t="shared" si="30"/>
        <v>0</v>
      </c>
      <c r="L654" s="55"/>
      <c r="M654" s="55"/>
    </row>
    <row r="655" spans="1:13" ht="15" thickBot="1" x14ac:dyDescent="0.35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29"/>
        <v>4901</v>
      </c>
      <c r="H655" s="54">
        <v>4901</v>
      </c>
      <c r="I655" s="54">
        <f t="shared" si="32"/>
        <v>0</v>
      </c>
      <c r="J655" s="54">
        <v>4901</v>
      </c>
      <c r="K655" s="55">
        <f t="shared" si="30"/>
        <v>0</v>
      </c>
      <c r="L655" s="55"/>
      <c r="M655" s="55"/>
    </row>
    <row r="656" spans="1:13" ht="15" thickBot="1" x14ac:dyDescent="0.35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29"/>
        <v>3948</v>
      </c>
      <c r="H656" s="54">
        <v>3948</v>
      </c>
      <c r="I656" s="54">
        <f t="shared" si="32"/>
        <v>0</v>
      </c>
      <c r="J656" s="54">
        <v>3948</v>
      </c>
      <c r="K656" s="55">
        <f t="shared" si="30"/>
        <v>0</v>
      </c>
      <c r="L656" s="55"/>
      <c r="M656" s="55"/>
    </row>
    <row r="657" spans="1:13" ht="15" thickBot="1" x14ac:dyDescent="0.35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ref="G657:G720" si="33">H657-M657</f>
        <v>9113</v>
      </c>
      <c r="H657" s="54">
        <v>9113</v>
      </c>
      <c r="I657" s="54">
        <f t="shared" si="32"/>
        <v>0</v>
      </c>
      <c r="J657" s="54">
        <v>9113</v>
      </c>
      <c r="K657" s="55">
        <f t="shared" si="30"/>
        <v>0</v>
      </c>
      <c r="L657" s="55"/>
      <c r="M657" s="55"/>
    </row>
    <row r="658" spans="1:13" ht="15" thickBot="1" x14ac:dyDescent="0.35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3"/>
        <v>7356</v>
      </c>
      <c r="H658" s="54">
        <v>7716</v>
      </c>
      <c r="I658" s="54">
        <f t="shared" si="32"/>
        <v>0</v>
      </c>
      <c r="J658" s="54">
        <v>7716</v>
      </c>
      <c r="K658" s="55">
        <f t="shared" si="30"/>
        <v>0</v>
      </c>
      <c r="L658" s="55">
        <v>360</v>
      </c>
      <c r="M658" s="55">
        <v>360</v>
      </c>
    </row>
    <row r="659" spans="1:13" ht="15" thickBot="1" x14ac:dyDescent="0.35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3"/>
        <v>6783</v>
      </c>
      <c r="H659" s="54">
        <v>6783</v>
      </c>
      <c r="I659" s="54">
        <f t="shared" si="32"/>
        <v>0</v>
      </c>
      <c r="J659" s="54">
        <v>6783</v>
      </c>
      <c r="K659" s="55">
        <f t="shared" ref="K659:K722" si="34">M659-L659</f>
        <v>0</v>
      </c>
      <c r="L659" s="55"/>
      <c r="M659" s="55"/>
    </row>
    <row r="660" spans="1:13" ht="15" thickBot="1" x14ac:dyDescent="0.35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si="33"/>
        <v>16662</v>
      </c>
      <c r="H660" s="54">
        <v>16662</v>
      </c>
      <c r="I660" s="54">
        <f t="shared" si="32"/>
        <v>0</v>
      </c>
      <c r="J660" s="54">
        <v>16662</v>
      </c>
      <c r="K660" s="55">
        <f t="shared" si="34"/>
        <v>0</v>
      </c>
      <c r="L660" s="55"/>
      <c r="M660" s="55"/>
    </row>
    <row r="661" spans="1:13" ht="15" thickBot="1" x14ac:dyDescent="0.35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3"/>
        <v>25940</v>
      </c>
      <c r="H661" s="54">
        <v>25940</v>
      </c>
      <c r="I661" s="54">
        <f t="shared" si="32"/>
        <v>0</v>
      </c>
      <c r="J661" s="54">
        <v>25940</v>
      </c>
      <c r="K661" s="55">
        <f t="shared" si="34"/>
        <v>0</v>
      </c>
      <c r="L661" s="55"/>
      <c r="M661" s="55"/>
    </row>
    <row r="662" spans="1:13" ht="15" thickBot="1" x14ac:dyDescent="0.35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3"/>
        <v>6992</v>
      </c>
      <c r="H662" s="54">
        <v>6992</v>
      </c>
      <c r="I662" s="54">
        <f t="shared" si="32"/>
        <v>0</v>
      </c>
      <c r="J662" s="54">
        <v>6992</v>
      </c>
      <c r="K662" s="55">
        <f t="shared" si="34"/>
        <v>0</v>
      </c>
      <c r="L662" s="55"/>
      <c r="M662" s="55"/>
    </row>
    <row r="663" spans="1:13" ht="15" thickBot="1" x14ac:dyDescent="0.35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3"/>
        <v>6482</v>
      </c>
      <c r="H663" s="54">
        <v>6992</v>
      </c>
      <c r="I663" s="54">
        <f t="shared" si="32"/>
        <v>0</v>
      </c>
      <c r="J663" s="54">
        <v>6992</v>
      </c>
      <c r="K663" s="55">
        <f t="shared" si="34"/>
        <v>0</v>
      </c>
      <c r="L663" s="55">
        <v>510</v>
      </c>
      <c r="M663" s="55">
        <v>510</v>
      </c>
    </row>
    <row r="664" spans="1:13" ht="15" thickBot="1" x14ac:dyDescent="0.35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3"/>
        <v>41295</v>
      </c>
      <c r="H664" s="54">
        <v>43475</v>
      </c>
      <c r="I664" s="54">
        <f t="shared" si="32"/>
        <v>0</v>
      </c>
      <c r="J664" s="54">
        <v>43475</v>
      </c>
      <c r="K664" s="55">
        <f t="shared" si="34"/>
        <v>0</v>
      </c>
      <c r="L664" s="55">
        <v>2180</v>
      </c>
      <c r="M664" s="55">
        <v>2180</v>
      </c>
    </row>
    <row r="665" spans="1:13" ht="15" thickBot="1" x14ac:dyDescent="0.35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3"/>
        <v>37715</v>
      </c>
      <c r="H665" s="54">
        <v>38915</v>
      </c>
      <c r="I665" s="54">
        <f t="shared" si="32"/>
        <v>0</v>
      </c>
      <c r="J665" s="54">
        <v>38915</v>
      </c>
      <c r="K665" s="55">
        <f t="shared" si="34"/>
        <v>0</v>
      </c>
      <c r="L665" s="55">
        <v>1200</v>
      </c>
      <c r="M665" s="55">
        <v>1200</v>
      </c>
    </row>
    <row r="666" spans="1:13" ht="15" thickBot="1" x14ac:dyDescent="0.35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3"/>
        <v>2280</v>
      </c>
      <c r="H666" s="54">
        <v>2280</v>
      </c>
      <c r="I666" s="54">
        <f t="shared" si="32"/>
        <v>0</v>
      </c>
      <c r="J666" s="54">
        <v>2280</v>
      </c>
      <c r="K666" s="55">
        <f t="shared" si="34"/>
        <v>0</v>
      </c>
      <c r="L666" s="55"/>
      <c r="M666" s="55"/>
    </row>
    <row r="667" spans="1:13" ht="15" thickBot="1" x14ac:dyDescent="0.35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3"/>
        <v>10800</v>
      </c>
      <c r="H667" s="54">
        <v>10800</v>
      </c>
      <c r="I667" s="54">
        <f t="shared" si="32"/>
        <v>0</v>
      </c>
      <c r="J667" s="54">
        <v>10800</v>
      </c>
      <c r="K667" s="55">
        <f t="shared" si="34"/>
        <v>0</v>
      </c>
      <c r="L667" s="55">
        <v>0</v>
      </c>
      <c r="M667" s="55">
        <v>0</v>
      </c>
    </row>
    <row r="668" spans="1:13" ht="15" thickBot="1" x14ac:dyDescent="0.35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3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4"/>
        <v>0</v>
      </c>
      <c r="L668" s="55">
        <v>1450</v>
      </c>
      <c r="M668" s="55">
        <v>1450</v>
      </c>
    </row>
    <row r="669" spans="1:13" ht="15" thickBot="1" x14ac:dyDescent="0.35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3"/>
        <v>22206.6</v>
      </c>
      <c r="H669" s="54">
        <v>22706.6</v>
      </c>
      <c r="I669" s="54">
        <f t="shared" ref="I669:I672" si="35">J669-H669</f>
        <v>0</v>
      </c>
      <c r="J669" s="54">
        <v>22706.6</v>
      </c>
      <c r="K669" s="55">
        <f t="shared" si="34"/>
        <v>0</v>
      </c>
      <c r="L669" s="55">
        <v>500</v>
      </c>
      <c r="M669" s="55">
        <v>500</v>
      </c>
    </row>
    <row r="670" spans="1:13" ht="15" thickBot="1" x14ac:dyDescent="0.35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3"/>
        <v>165170.29999999999</v>
      </c>
      <c r="H670" s="54">
        <v>165170.29999999999</v>
      </c>
      <c r="I670" s="54">
        <f t="shared" si="35"/>
        <v>0</v>
      </c>
      <c r="J670" s="54">
        <v>165170.29999999999</v>
      </c>
      <c r="K670" s="55">
        <f t="shared" si="34"/>
        <v>0</v>
      </c>
      <c r="L670" s="55">
        <v>0</v>
      </c>
      <c r="M670" s="55">
        <v>0</v>
      </c>
    </row>
    <row r="671" spans="1:13" ht="15" thickBot="1" x14ac:dyDescent="0.35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3"/>
        <v>181675.6</v>
      </c>
      <c r="H671" s="54">
        <v>182675.6</v>
      </c>
      <c r="I671" s="54">
        <f t="shared" si="35"/>
        <v>0</v>
      </c>
      <c r="J671" s="54">
        <v>182675.6</v>
      </c>
      <c r="K671" s="55">
        <f t="shared" si="34"/>
        <v>0</v>
      </c>
      <c r="L671" s="55">
        <v>1000</v>
      </c>
      <c r="M671" s="55">
        <v>1000</v>
      </c>
    </row>
    <row r="672" spans="1:13" ht="15" thickBot="1" x14ac:dyDescent="0.35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3"/>
        <v>0</v>
      </c>
      <c r="H672" s="54">
        <v>0</v>
      </c>
      <c r="I672" s="54">
        <f t="shared" si="35"/>
        <v>0</v>
      </c>
      <c r="J672" s="54">
        <v>0</v>
      </c>
      <c r="K672" s="55">
        <f t="shared" si="34"/>
        <v>0</v>
      </c>
      <c r="L672" s="55">
        <v>0</v>
      </c>
      <c r="M672" s="55">
        <v>0</v>
      </c>
    </row>
    <row r="673" spans="1:13" ht="15" thickBot="1" x14ac:dyDescent="0.35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3"/>
        <v>0</v>
      </c>
      <c r="H673" s="54">
        <v>0</v>
      </c>
      <c r="I673" s="54">
        <f t="shared" si="32"/>
        <v>0</v>
      </c>
      <c r="J673" s="54">
        <v>0</v>
      </c>
      <c r="K673" s="55">
        <f t="shared" si="34"/>
        <v>0</v>
      </c>
      <c r="L673" s="55">
        <v>0</v>
      </c>
      <c r="M673" s="55">
        <v>0</v>
      </c>
    </row>
    <row r="674" spans="1:13" ht="15" thickBot="1" x14ac:dyDescent="0.35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3"/>
        <v>511081</v>
      </c>
      <c r="H674" s="54">
        <v>511081</v>
      </c>
      <c r="I674" s="54">
        <f t="shared" si="32"/>
        <v>0</v>
      </c>
      <c r="J674" s="54">
        <v>511081</v>
      </c>
      <c r="K674" s="55">
        <f t="shared" si="34"/>
        <v>0</v>
      </c>
      <c r="L674" s="55"/>
      <c r="M674" s="55"/>
    </row>
    <row r="675" spans="1:13" ht="15" thickBot="1" x14ac:dyDescent="0.35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3"/>
        <v>59225.9</v>
      </c>
      <c r="H675" s="54">
        <v>60005.9</v>
      </c>
      <c r="I675" s="54">
        <f t="shared" si="32"/>
        <v>0</v>
      </c>
      <c r="J675" s="54">
        <v>60005.9</v>
      </c>
      <c r="K675" s="55">
        <f t="shared" si="34"/>
        <v>0</v>
      </c>
      <c r="L675" s="55">
        <v>780</v>
      </c>
      <c r="M675" s="55">
        <v>780</v>
      </c>
    </row>
    <row r="676" spans="1:13" ht="15" thickBot="1" x14ac:dyDescent="0.35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3"/>
        <v>7279</v>
      </c>
      <c r="H676" s="54">
        <v>12839</v>
      </c>
      <c r="I676" s="54">
        <f t="shared" si="32"/>
        <v>0</v>
      </c>
      <c r="J676" s="54">
        <v>12839</v>
      </c>
      <c r="K676" s="55">
        <f t="shared" si="34"/>
        <v>0</v>
      </c>
      <c r="L676" s="55">
        <v>5560</v>
      </c>
      <c r="M676" s="55">
        <v>5560</v>
      </c>
    </row>
    <row r="677" spans="1:13" ht="15" thickBot="1" x14ac:dyDescent="0.35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3"/>
        <v>35625</v>
      </c>
      <c r="H677" s="54">
        <v>35625</v>
      </c>
      <c r="I677" s="54">
        <f t="shared" si="32"/>
        <v>0</v>
      </c>
      <c r="J677" s="54">
        <v>35625</v>
      </c>
      <c r="K677" s="55">
        <f t="shared" si="34"/>
        <v>0</v>
      </c>
      <c r="L677" s="55"/>
      <c r="M677" s="55"/>
    </row>
    <row r="678" spans="1:13" ht="15" thickBot="1" x14ac:dyDescent="0.35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3"/>
        <v>8320</v>
      </c>
      <c r="H678" s="54">
        <v>8320</v>
      </c>
      <c r="I678" s="54">
        <f t="shared" si="32"/>
        <v>0</v>
      </c>
      <c r="J678" s="54">
        <v>8320</v>
      </c>
      <c r="K678" s="55">
        <f t="shared" si="34"/>
        <v>0</v>
      </c>
      <c r="L678" s="55"/>
      <c r="M678" s="55"/>
    </row>
    <row r="679" spans="1:13" ht="15" thickBot="1" x14ac:dyDescent="0.35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3"/>
        <v>193365</v>
      </c>
      <c r="H679" s="54">
        <v>193365</v>
      </c>
      <c r="I679" s="54">
        <f t="shared" si="32"/>
        <v>0</v>
      </c>
      <c r="J679" s="54">
        <v>193365</v>
      </c>
      <c r="K679" s="55">
        <f t="shared" si="34"/>
        <v>0</v>
      </c>
      <c r="L679" s="55"/>
      <c r="M679" s="55"/>
    </row>
    <row r="680" spans="1:13" ht="15" thickBot="1" x14ac:dyDescent="0.35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si="33"/>
        <v>5062</v>
      </c>
      <c r="H680" s="54">
        <v>5182</v>
      </c>
      <c r="I680" s="54">
        <f t="shared" si="32"/>
        <v>0</v>
      </c>
      <c r="J680" s="54">
        <v>5182</v>
      </c>
      <c r="K680" s="55">
        <f t="shared" si="34"/>
        <v>0</v>
      </c>
      <c r="L680" s="55">
        <v>120</v>
      </c>
      <c r="M680" s="55">
        <v>120</v>
      </c>
    </row>
    <row r="681" spans="1:13" ht="15" thickBot="1" x14ac:dyDescent="0.35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33"/>
        <v>5018</v>
      </c>
      <c r="H681" s="54">
        <v>5018</v>
      </c>
      <c r="I681" s="54">
        <f t="shared" si="32"/>
        <v>0</v>
      </c>
      <c r="J681" s="54">
        <v>5018</v>
      </c>
      <c r="K681" s="55">
        <f t="shared" si="34"/>
        <v>0</v>
      </c>
      <c r="L681" s="55"/>
      <c r="M681" s="55"/>
    </row>
    <row r="682" spans="1:13" ht="15" thickBot="1" x14ac:dyDescent="0.35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33"/>
        <v>2948</v>
      </c>
      <c r="H682" s="54">
        <v>2948</v>
      </c>
      <c r="I682" s="54">
        <f t="shared" si="32"/>
        <v>0</v>
      </c>
      <c r="J682" s="54">
        <v>2948</v>
      </c>
      <c r="K682" s="55">
        <f t="shared" si="34"/>
        <v>0</v>
      </c>
      <c r="L682" s="55"/>
      <c r="M682" s="55"/>
    </row>
    <row r="683" spans="1:13" ht="15" thickBot="1" x14ac:dyDescent="0.35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33"/>
        <v>4800</v>
      </c>
      <c r="H683" s="54">
        <v>5040</v>
      </c>
      <c r="I683" s="54">
        <f t="shared" si="32"/>
        <v>0</v>
      </c>
      <c r="J683" s="54">
        <v>5040</v>
      </c>
      <c r="K683" s="55">
        <f t="shared" si="34"/>
        <v>0</v>
      </c>
      <c r="L683" s="55">
        <v>240</v>
      </c>
      <c r="M683" s="55">
        <v>240</v>
      </c>
    </row>
    <row r="684" spans="1:13" ht="15" thickBot="1" x14ac:dyDescent="0.35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33"/>
        <v>5166</v>
      </c>
      <c r="H684" s="54">
        <v>5166</v>
      </c>
      <c r="I684" s="54">
        <f t="shared" si="32"/>
        <v>0</v>
      </c>
      <c r="J684" s="54">
        <v>5166</v>
      </c>
      <c r="K684" s="55">
        <f t="shared" si="34"/>
        <v>0</v>
      </c>
      <c r="L684" s="55"/>
      <c r="M684" s="55"/>
    </row>
    <row r="685" spans="1:13" ht="15" thickBot="1" x14ac:dyDescent="0.35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33"/>
        <v>5075</v>
      </c>
      <c r="H685" s="54">
        <v>5075</v>
      </c>
      <c r="I685" s="54">
        <f t="shared" si="32"/>
        <v>0</v>
      </c>
      <c r="J685" s="54">
        <v>5075</v>
      </c>
      <c r="K685" s="55">
        <f t="shared" si="34"/>
        <v>0</v>
      </c>
      <c r="L685" s="55"/>
      <c r="M685" s="55"/>
    </row>
    <row r="686" spans="1:13" ht="15" thickBot="1" x14ac:dyDescent="0.35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33"/>
        <v>11653</v>
      </c>
      <c r="H686" s="54">
        <v>11653</v>
      </c>
      <c r="I686" s="54">
        <f t="shared" si="32"/>
        <v>0</v>
      </c>
      <c r="J686" s="54">
        <v>11653</v>
      </c>
      <c r="K686" s="55">
        <f t="shared" si="34"/>
        <v>0</v>
      </c>
      <c r="L686" s="55"/>
      <c r="M686" s="55"/>
    </row>
    <row r="687" spans="1:13" ht="15" thickBot="1" x14ac:dyDescent="0.35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33"/>
        <v>10951</v>
      </c>
      <c r="H687" s="54">
        <v>10951</v>
      </c>
      <c r="I687" s="54">
        <f t="shared" si="32"/>
        <v>0</v>
      </c>
      <c r="J687" s="54">
        <v>10951</v>
      </c>
      <c r="K687" s="55">
        <f t="shared" si="34"/>
        <v>0</v>
      </c>
      <c r="L687" s="55"/>
      <c r="M687" s="55"/>
    </row>
    <row r="688" spans="1:13" ht="15" thickBot="1" x14ac:dyDescent="0.35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33"/>
        <v>12690</v>
      </c>
      <c r="H688" s="54">
        <v>12690</v>
      </c>
      <c r="I688" s="54">
        <f t="shared" si="32"/>
        <v>0</v>
      </c>
      <c r="J688" s="54">
        <v>12690</v>
      </c>
      <c r="K688" s="55">
        <f t="shared" si="34"/>
        <v>0</v>
      </c>
      <c r="L688" s="55"/>
      <c r="M688" s="55"/>
    </row>
    <row r="689" spans="1:13" ht="15" thickBot="1" x14ac:dyDescent="0.35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33"/>
        <v>12560</v>
      </c>
      <c r="H689" s="54">
        <v>12560</v>
      </c>
      <c r="I689" s="54">
        <f t="shared" si="32"/>
        <v>0</v>
      </c>
      <c r="J689" s="54">
        <v>12560</v>
      </c>
      <c r="K689" s="55">
        <f t="shared" si="34"/>
        <v>0</v>
      </c>
      <c r="L689" s="55"/>
      <c r="M689" s="55"/>
    </row>
    <row r="690" spans="1:13" ht="15" thickBot="1" x14ac:dyDescent="0.35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33"/>
        <v>20658.599999999999</v>
      </c>
      <c r="H690" s="54">
        <v>20658.599999999999</v>
      </c>
      <c r="I690" s="54">
        <f t="shared" si="32"/>
        <v>0</v>
      </c>
      <c r="J690" s="54">
        <v>20658.599999999999</v>
      </c>
      <c r="K690" s="55">
        <f t="shared" si="34"/>
        <v>0</v>
      </c>
      <c r="L690" s="55"/>
      <c r="M690" s="55"/>
    </row>
    <row r="691" spans="1:13" ht="15" thickBot="1" x14ac:dyDescent="0.35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33"/>
        <v>20658.599999999999</v>
      </c>
      <c r="H691" s="54">
        <v>20658.599999999999</v>
      </c>
      <c r="I691" s="54">
        <f t="shared" si="32"/>
        <v>0</v>
      </c>
      <c r="J691" s="54">
        <v>20658.599999999999</v>
      </c>
      <c r="K691" s="55">
        <f t="shared" si="34"/>
        <v>0</v>
      </c>
      <c r="L691" s="55"/>
      <c r="M691" s="55"/>
    </row>
    <row r="692" spans="1:13" ht="15" thickBot="1" x14ac:dyDescent="0.35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33"/>
        <v>12019</v>
      </c>
      <c r="H692" s="54">
        <v>12019</v>
      </c>
      <c r="I692" s="54">
        <f t="shared" si="32"/>
        <v>0</v>
      </c>
      <c r="J692" s="54">
        <v>12019</v>
      </c>
      <c r="K692" s="55">
        <f t="shared" si="34"/>
        <v>0</v>
      </c>
      <c r="L692" s="55"/>
      <c r="M692" s="55"/>
    </row>
    <row r="693" spans="1:13" ht="15" thickBot="1" x14ac:dyDescent="0.35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33"/>
        <v>12915</v>
      </c>
      <c r="H693" s="54">
        <v>12915</v>
      </c>
      <c r="I693" s="54">
        <f t="shared" si="32"/>
        <v>0</v>
      </c>
      <c r="J693" s="54">
        <v>12915</v>
      </c>
      <c r="K693" s="55">
        <f t="shared" si="34"/>
        <v>0</v>
      </c>
      <c r="L693" s="55"/>
      <c r="M693" s="55"/>
    </row>
    <row r="694" spans="1:13" ht="15" thickBot="1" x14ac:dyDescent="0.35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33"/>
        <v>19363</v>
      </c>
      <c r="H694" s="54">
        <v>19363</v>
      </c>
      <c r="I694" s="54">
        <f t="shared" si="32"/>
        <v>0</v>
      </c>
      <c r="J694" s="54">
        <v>19363</v>
      </c>
      <c r="K694" s="55">
        <f t="shared" si="34"/>
        <v>0</v>
      </c>
      <c r="L694" s="55"/>
      <c r="M694" s="55"/>
    </row>
    <row r="695" spans="1:13" ht="15" thickBot="1" x14ac:dyDescent="0.35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33"/>
        <v>18241</v>
      </c>
      <c r="H695" s="54">
        <v>18361</v>
      </c>
      <c r="I695" s="54">
        <f t="shared" si="32"/>
        <v>0</v>
      </c>
      <c r="J695" s="54">
        <v>18361</v>
      </c>
      <c r="K695" s="55">
        <f t="shared" si="34"/>
        <v>0</v>
      </c>
      <c r="L695" s="55">
        <v>120</v>
      </c>
      <c r="M695" s="55">
        <v>120</v>
      </c>
    </row>
    <row r="696" spans="1:13" ht="15" thickBot="1" x14ac:dyDescent="0.35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33"/>
        <v>9698</v>
      </c>
      <c r="H696" s="54">
        <v>10198</v>
      </c>
      <c r="I696" s="54">
        <f t="shared" si="32"/>
        <v>0</v>
      </c>
      <c r="J696" s="54">
        <v>10198</v>
      </c>
      <c r="K696" s="55">
        <f t="shared" si="34"/>
        <v>0</v>
      </c>
      <c r="L696" s="55">
        <v>500</v>
      </c>
      <c r="M696" s="55">
        <v>500</v>
      </c>
    </row>
    <row r="697" spans="1:13" ht="15" thickBot="1" x14ac:dyDescent="0.35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33"/>
        <v>9310</v>
      </c>
      <c r="H697" s="54">
        <v>9310</v>
      </c>
      <c r="I697" s="54">
        <f t="shared" si="32"/>
        <v>0</v>
      </c>
      <c r="J697" s="54">
        <v>9310</v>
      </c>
      <c r="K697" s="55">
        <f t="shared" si="34"/>
        <v>0</v>
      </c>
      <c r="L697" s="55"/>
      <c r="M697" s="55"/>
    </row>
    <row r="698" spans="1:13" ht="15" thickBot="1" x14ac:dyDescent="0.35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33"/>
        <v>38869</v>
      </c>
      <c r="H698" s="54">
        <v>38929</v>
      </c>
      <c r="I698" s="54">
        <f t="shared" si="32"/>
        <v>0</v>
      </c>
      <c r="J698" s="54">
        <v>38929</v>
      </c>
      <c r="K698" s="55">
        <f t="shared" si="34"/>
        <v>0</v>
      </c>
      <c r="L698" s="55">
        <v>60</v>
      </c>
      <c r="M698" s="55">
        <v>60</v>
      </c>
    </row>
    <row r="699" spans="1:13" ht="15" thickBot="1" x14ac:dyDescent="0.35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33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34"/>
        <v>0</v>
      </c>
      <c r="L699" s="55"/>
      <c r="M699" s="55"/>
    </row>
    <row r="700" spans="1:13" ht="15" thickBot="1" x14ac:dyDescent="0.35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33"/>
        <v>50188</v>
      </c>
      <c r="H700" s="54">
        <v>50188</v>
      </c>
      <c r="I700" s="54">
        <f t="shared" ref="I700:I763" si="36">J700-H700</f>
        <v>0</v>
      </c>
      <c r="J700" s="54">
        <v>50188</v>
      </c>
      <c r="K700" s="55">
        <f t="shared" si="34"/>
        <v>0</v>
      </c>
      <c r="L700" s="55"/>
      <c r="M700" s="55"/>
    </row>
    <row r="701" spans="1:13" ht="15" thickBot="1" x14ac:dyDescent="0.35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33"/>
        <v>39709.014000000003</v>
      </c>
      <c r="H701" s="54">
        <v>41282.514000000003</v>
      </c>
      <c r="I701" s="54">
        <f t="shared" si="36"/>
        <v>0</v>
      </c>
      <c r="J701" s="54">
        <v>41282.514000000003</v>
      </c>
      <c r="K701" s="55">
        <f t="shared" si="34"/>
        <v>0</v>
      </c>
      <c r="L701" s="55">
        <v>1573.5</v>
      </c>
      <c r="M701" s="55">
        <v>1573.5</v>
      </c>
    </row>
    <row r="702" spans="1:13" ht="15" thickBot="1" x14ac:dyDescent="0.35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33"/>
        <v>12585</v>
      </c>
      <c r="H702" s="54">
        <v>12705</v>
      </c>
      <c r="I702" s="54">
        <f t="shared" si="36"/>
        <v>0</v>
      </c>
      <c r="J702" s="54">
        <v>12705</v>
      </c>
      <c r="K702" s="55">
        <f t="shared" si="34"/>
        <v>0</v>
      </c>
      <c r="L702" s="55">
        <v>120</v>
      </c>
      <c r="M702" s="55">
        <f>120</f>
        <v>120</v>
      </c>
    </row>
    <row r="703" spans="1:13" ht="15" thickBot="1" x14ac:dyDescent="0.35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33"/>
        <v>478388</v>
      </c>
      <c r="H703" s="54">
        <v>480918</v>
      </c>
      <c r="I703" s="54">
        <f t="shared" si="36"/>
        <v>0</v>
      </c>
      <c r="J703" s="54">
        <v>480918</v>
      </c>
      <c r="K703" s="55">
        <f t="shared" si="34"/>
        <v>0</v>
      </c>
      <c r="L703" s="55">
        <v>2530</v>
      </c>
      <c r="M703" s="55">
        <v>2530</v>
      </c>
    </row>
    <row r="704" spans="1:13" ht="15" thickBot="1" x14ac:dyDescent="0.35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33"/>
        <v>484346</v>
      </c>
      <c r="H704" s="54">
        <v>485226</v>
      </c>
      <c r="I704" s="54">
        <f t="shared" si="36"/>
        <v>0</v>
      </c>
      <c r="J704" s="54">
        <v>485226</v>
      </c>
      <c r="K704" s="55">
        <f t="shared" si="34"/>
        <v>0</v>
      </c>
      <c r="L704" s="55">
        <v>880</v>
      </c>
      <c r="M704" s="55">
        <v>880</v>
      </c>
    </row>
    <row r="705" spans="1:13" ht="15" thickBot="1" x14ac:dyDescent="0.35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si="33"/>
        <v>191907</v>
      </c>
      <c r="H705" s="54">
        <v>191907</v>
      </c>
      <c r="I705" s="54">
        <f t="shared" si="36"/>
        <v>0</v>
      </c>
      <c r="J705" s="54">
        <v>191907</v>
      </c>
      <c r="K705" s="55">
        <f t="shared" si="34"/>
        <v>0</v>
      </c>
      <c r="L705" s="55"/>
      <c r="M705" s="55"/>
    </row>
    <row r="706" spans="1:13" ht="15" thickBot="1" x14ac:dyDescent="0.35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33"/>
        <v>459217</v>
      </c>
      <c r="H706" s="54">
        <v>459977</v>
      </c>
      <c r="I706" s="54">
        <f t="shared" si="36"/>
        <v>0</v>
      </c>
      <c r="J706" s="54">
        <v>459977</v>
      </c>
      <c r="K706" s="55">
        <f t="shared" si="34"/>
        <v>0</v>
      </c>
      <c r="L706" s="55">
        <v>760</v>
      </c>
      <c r="M706" s="55">
        <v>760</v>
      </c>
    </row>
    <row r="707" spans="1:13" ht="15" thickBot="1" x14ac:dyDescent="0.35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33"/>
        <v>207313</v>
      </c>
      <c r="H707" s="54">
        <v>207313</v>
      </c>
      <c r="I707" s="54">
        <f t="shared" si="36"/>
        <v>0</v>
      </c>
      <c r="J707" s="54">
        <v>207313</v>
      </c>
      <c r="K707" s="55">
        <f t="shared" si="34"/>
        <v>0</v>
      </c>
      <c r="L707" s="55">
        <v>0</v>
      </c>
      <c r="M707" s="55">
        <v>0</v>
      </c>
    </row>
    <row r="708" spans="1:13" ht="15" thickBot="1" x14ac:dyDescent="0.35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33"/>
        <v>89508</v>
      </c>
      <c r="H708" s="54">
        <v>89508</v>
      </c>
      <c r="I708" s="54">
        <f t="shared" si="36"/>
        <v>0</v>
      </c>
      <c r="J708" s="54">
        <v>89508</v>
      </c>
      <c r="K708" s="55">
        <f t="shared" si="34"/>
        <v>0</v>
      </c>
      <c r="L708" s="55">
        <v>0</v>
      </c>
      <c r="M708" s="55">
        <v>0</v>
      </c>
    </row>
    <row r="709" spans="1:13" ht="15" thickBot="1" x14ac:dyDescent="0.35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33"/>
        <v>320475</v>
      </c>
      <c r="H709" s="54">
        <v>320625</v>
      </c>
      <c r="I709" s="54">
        <f t="shared" si="36"/>
        <v>0</v>
      </c>
      <c r="J709" s="54">
        <v>320625</v>
      </c>
      <c r="K709" s="55">
        <f t="shared" si="34"/>
        <v>0</v>
      </c>
      <c r="L709" s="55">
        <v>150</v>
      </c>
      <c r="M709" s="55">
        <v>150</v>
      </c>
    </row>
    <row r="710" spans="1:13" ht="15" thickBot="1" x14ac:dyDescent="0.35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33"/>
        <v>95760</v>
      </c>
      <c r="H710" s="54">
        <v>95760</v>
      </c>
      <c r="I710" s="54">
        <f t="shared" si="36"/>
        <v>0</v>
      </c>
      <c r="J710" s="54">
        <v>95760</v>
      </c>
      <c r="K710" s="55">
        <f t="shared" si="34"/>
        <v>0</v>
      </c>
      <c r="L710" s="55"/>
      <c r="M710" s="55"/>
    </row>
    <row r="711" spans="1:13" ht="15" thickBot="1" x14ac:dyDescent="0.35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33"/>
        <v>44223</v>
      </c>
      <c r="H711" s="54">
        <v>44223</v>
      </c>
      <c r="I711" s="54">
        <f t="shared" si="36"/>
        <v>0</v>
      </c>
      <c r="J711" s="54">
        <v>44223</v>
      </c>
      <c r="K711" s="55">
        <f t="shared" si="34"/>
        <v>0</v>
      </c>
      <c r="L711" s="55">
        <v>0</v>
      </c>
      <c r="M711" s="55">
        <v>0</v>
      </c>
    </row>
    <row r="712" spans="1:13" ht="15" thickBot="1" x14ac:dyDescent="0.35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33"/>
        <v>25289</v>
      </c>
      <c r="H712" s="54">
        <v>25289</v>
      </c>
      <c r="I712" s="54">
        <f t="shared" si="36"/>
        <v>0</v>
      </c>
      <c r="J712" s="54">
        <v>25289</v>
      </c>
      <c r="K712" s="55">
        <f t="shared" si="34"/>
        <v>0</v>
      </c>
      <c r="L712" s="55">
        <v>0</v>
      </c>
      <c r="M712" s="55">
        <v>0</v>
      </c>
    </row>
    <row r="713" spans="1:13" ht="15" thickBot="1" x14ac:dyDescent="0.35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33"/>
        <v>4500</v>
      </c>
      <c r="H713" s="54">
        <v>4500</v>
      </c>
      <c r="I713" s="54">
        <f t="shared" si="36"/>
        <v>0</v>
      </c>
      <c r="J713" s="54">
        <v>4500</v>
      </c>
      <c r="K713" s="55">
        <f t="shared" si="34"/>
        <v>0</v>
      </c>
      <c r="L713" s="55"/>
      <c r="M713" s="55"/>
    </row>
    <row r="714" spans="1:13" ht="15" thickBot="1" x14ac:dyDescent="0.35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33"/>
        <v>320156</v>
      </c>
      <c r="H714" s="54">
        <v>322996</v>
      </c>
      <c r="I714" s="54">
        <f t="shared" si="36"/>
        <v>0</v>
      </c>
      <c r="J714" s="54">
        <v>322996</v>
      </c>
      <c r="K714" s="55">
        <f t="shared" si="34"/>
        <v>0</v>
      </c>
      <c r="L714" s="55">
        <v>2840</v>
      </c>
      <c r="M714" s="55">
        <v>2840</v>
      </c>
    </row>
    <row r="715" spans="1:13" ht="15" thickBot="1" x14ac:dyDescent="0.35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33"/>
        <v>46836</v>
      </c>
      <c r="H715" s="54">
        <v>47466</v>
      </c>
      <c r="I715" s="54">
        <f t="shared" si="36"/>
        <v>0</v>
      </c>
      <c r="J715" s="54">
        <v>47466</v>
      </c>
      <c r="K715" s="55">
        <f t="shared" si="34"/>
        <v>0</v>
      </c>
      <c r="L715" s="55">
        <v>630</v>
      </c>
      <c r="M715" s="55">
        <v>630</v>
      </c>
    </row>
    <row r="716" spans="1:13" ht="15" thickBot="1" x14ac:dyDescent="0.35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33"/>
        <v>47187</v>
      </c>
      <c r="H716" s="54">
        <v>47187</v>
      </c>
      <c r="I716" s="54">
        <f t="shared" si="36"/>
        <v>0</v>
      </c>
      <c r="J716" s="54">
        <v>47187</v>
      </c>
      <c r="K716" s="55">
        <f t="shared" si="34"/>
        <v>0</v>
      </c>
      <c r="L716" s="55"/>
      <c r="M716" s="55"/>
    </row>
    <row r="717" spans="1:13" ht="15" thickBot="1" x14ac:dyDescent="0.35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33"/>
        <v>314133.67099999997</v>
      </c>
      <c r="H717" s="54">
        <v>318243.67099999997</v>
      </c>
      <c r="I717" s="54">
        <f t="shared" si="36"/>
        <v>0</v>
      </c>
      <c r="J717" s="54">
        <v>318243.67099999997</v>
      </c>
      <c r="K717" s="55">
        <f t="shared" si="34"/>
        <v>0</v>
      </c>
      <c r="L717" s="55">
        <v>4110</v>
      </c>
      <c r="M717" s="55">
        <v>4110</v>
      </c>
    </row>
    <row r="718" spans="1:13" ht="15" thickBot="1" x14ac:dyDescent="0.35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33"/>
        <v>5510</v>
      </c>
      <c r="H718" s="54">
        <v>5510</v>
      </c>
      <c r="I718" s="54">
        <f t="shared" si="36"/>
        <v>0</v>
      </c>
      <c r="J718" s="54">
        <v>5510</v>
      </c>
      <c r="K718" s="55">
        <f t="shared" si="34"/>
        <v>0</v>
      </c>
      <c r="L718" s="55"/>
      <c r="M718" s="55"/>
    </row>
    <row r="719" spans="1:13" ht="15" thickBot="1" x14ac:dyDescent="0.35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33"/>
        <v>19937.75</v>
      </c>
      <c r="H719" s="54">
        <v>21807.75</v>
      </c>
      <c r="I719" s="54">
        <f t="shared" si="36"/>
        <v>0</v>
      </c>
      <c r="J719" s="54">
        <v>21807.75</v>
      </c>
      <c r="K719" s="55">
        <f t="shared" si="34"/>
        <v>0</v>
      </c>
      <c r="L719" s="55">
        <v>1870</v>
      </c>
      <c r="M719" s="55">
        <v>1870</v>
      </c>
    </row>
    <row r="720" spans="1:13" ht="15" thickBot="1" x14ac:dyDescent="0.35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33"/>
        <v>64200</v>
      </c>
      <c r="H720" s="54">
        <v>64200</v>
      </c>
      <c r="I720" s="54">
        <f t="shared" si="36"/>
        <v>0</v>
      </c>
      <c r="J720" s="54">
        <v>64200</v>
      </c>
      <c r="K720" s="55">
        <f t="shared" si="34"/>
        <v>0</v>
      </c>
      <c r="L720" s="55"/>
      <c r="M720" s="55"/>
    </row>
    <row r="721" spans="1:13" ht="15" thickBot="1" x14ac:dyDescent="0.35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84" si="37">H721-M721</f>
        <v>798324.8</v>
      </c>
      <c r="H721" s="54">
        <v>798324.8</v>
      </c>
      <c r="I721" s="54">
        <f t="shared" si="36"/>
        <v>0</v>
      </c>
      <c r="J721" s="67">
        <v>798324.8</v>
      </c>
      <c r="K721" s="55">
        <f t="shared" si="34"/>
        <v>0</v>
      </c>
      <c r="L721" s="70"/>
      <c r="M721" s="55"/>
    </row>
    <row r="722" spans="1:13" ht="15" thickBot="1" x14ac:dyDescent="0.35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37"/>
        <v>87785</v>
      </c>
      <c r="H722" s="54">
        <v>87785</v>
      </c>
      <c r="I722" s="54">
        <f t="shared" si="36"/>
        <v>0</v>
      </c>
      <c r="J722" s="67">
        <v>87785</v>
      </c>
      <c r="K722" s="55">
        <f t="shared" si="34"/>
        <v>0</v>
      </c>
      <c r="L722" s="70"/>
      <c r="M722" s="55"/>
    </row>
    <row r="723" spans="1:13" ht="15" thickBot="1" x14ac:dyDescent="0.35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37"/>
        <v>1578635</v>
      </c>
      <c r="H723" s="54">
        <v>1585635</v>
      </c>
      <c r="I723" s="54">
        <f t="shared" si="36"/>
        <v>0</v>
      </c>
      <c r="J723" s="67">
        <v>1585635</v>
      </c>
      <c r="K723" s="55">
        <f t="shared" ref="K723:K786" si="38">M723-L723</f>
        <v>0</v>
      </c>
      <c r="L723" s="70">
        <v>7000</v>
      </c>
      <c r="M723" s="55">
        <v>7000</v>
      </c>
    </row>
    <row r="724" spans="1:13" ht="15" thickBot="1" x14ac:dyDescent="0.35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37"/>
        <v>73300</v>
      </c>
      <c r="H724" s="54">
        <v>75100</v>
      </c>
      <c r="I724" s="54">
        <f t="shared" si="36"/>
        <v>0</v>
      </c>
      <c r="J724" s="67">
        <v>75100</v>
      </c>
      <c r="K724" s="55">
        <f t="shared" si="38"/>
        <v>0</v>
      </c>
      <c r="L724" s="70">
        <v>1800</v>
      </c>
      <c r="M724" s="55">
        <v>1800</v>
      </c>
    </row>
    <row r="725" spans="1:13" ht="15" thickBot="1" x14ac:dyDescent="0.35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37"/>
        <v>78353</v>
      </c>
      <c r="H725" s="54">
        <v>78353</v>
      </c>
      <c r="I725" s="54">
        <f t="shared" si="36"/>
        <v>0</v>
      </c>
      <c r="J725" s="67">
        <v>78353</v>
      </c>
      <c r="K725" s="55">
        <f t="shared" si="38"/>
        <v>0</v>
      </c>
      <c r="L725" s="70"/>
      <c r="M725" s="55"/>
    </row>
    <row r="726" spans="1:13" ht="15" thickBot="1" x14ac:dyDescent="0.35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37"/>
        <v>122826</v>
      </c>
      <c r="H726" s="54">
        <v>123106</v>
      </c>
      <c r="I726" s="54">
        <f t="shared" si="36"/>
        <v>0</v>
      </c>
      <c r="J726" s="67">
        <v>123106</v>
      </c>
      <c r="K726" s="55">
        <f t="shared" si="38"/>
        <v>0</v>
      </c>
      <c r="L726" s="70">
        <v>280</v>
      </c>
      <c r="M726" s="55">
        <v>280</v>
      </c>
    </row>
    <row r="727" spans="1:13" ht="15" thickBot="1" x14ac:dyDescent="0.35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37"/>
        <v>8170</v>
      </c>
      <c r="H727" s="54">
        <v>8170</v>
      </c>
      <c r="I727" s="54">
        <f t="shared" si="36"/>
        <v>0</v>
      </c>
      <c r="J727" s="67">
        <v>8170</v>
      </c>
      <c r="K727" s="55">
        <f t="shared" si="38"/>
        <v>0</v>
      </c>
      <c r="L727" s="70"/>
      <c r="M727" s="55"/>
    </row>
    <row r="728" spans="1:13" ht="15" thickBot="1" x14ac:dyDescent="0.35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37"/>
        <v>8170</v>
      </c>
      <c r="H728" s="54">
        <v>8170</v>
      </c>
      <c r="I728" s="54">
        <f t="shared" si="36"/>
        <v>0</v>
      </c>
      <c r="J728" s="67">
        <v>8170</v>
      </c>
      <c r="K728" s="55">
        <f t="shared" si="38"/>
        <v>0</v>
      </c>
      <c r="L728" s="70"/>
      <c r="M728" s="55"/>
    </row>
    <row r="729" spans="1:13" ht="15" thickBot="1" x14ac:dyDescent="0.35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37"/>
        <v>8170</v>
      </c>
      <c r="H729" s="54">
        <v>8170</v>
      </c>
      <c r="I729" s="54">
        <f t="shared" si="36"/>
        <v>0</v>
      </c>
      <c r="J729" s="67">
        <v>8170</v>
      </c>
      <c r="K729" s="55">
        <f t="shared" si="38"/>
        <v>0</v>
      </c>
      <c r="L729" s="70"/>
      <c r="M729" s="55"/>
    </row>
    <row r="730" spans="1:13" ht="15" thickBot="1" x14ac:dyDescent="0.35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37"/>
        <v>8170</v>
      </c>
      <c r="H730" s="54">
        <v>8170</v>
      </c>
      <c r="I730" s="54">
        <f t="shared" si="36"/>
        <v>0</v>
      </c>
      <c r="J730" s="67">
        <v>8170</v>
      </c>
      <c r="K730" s="55">
        <f t="shared" si="38"/>
        <v>0</v>
      </c>
      <c r="L730" s="70"/>
      <c r="M730" s="55"/>
    </row>
    <row r="731" spans="1:13" ht="15" thickBot="1" x14ac:dyDescent="0.35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37"/>
        <v>8170</v>
      </c>
      <c r="H731" s="54">
        <v>8170</v>
      </c>
      <c r="I731" s="54">
        <f t="shared" si="36"/>
        <v>0</v>
      </c>
      <c r="J731" s="67">
        <v>8170</v>
      </c>
      <c r="K731" s="55">
        <f t="shared" si="38"/>
        <v>0</v>
      </c>
      <c r="L731" s="70"/>
      <c r="M731" s="55"/>
    </row>
    <row r="732" spans="1:13" ht="15" thickBot="1" x14ac:dyDescent="0.35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37"/>
        <v>8170</v>
      </c>
      <c r="H732" s="54">
        <v>8170</v>
      </c>
      <c r="I732" s="54">
        <f t="shared" si="36"/>
        <v>0</v>
      </c>
      <c r="J732" s="67">
        <v>8170</v>
      </c>
      <c r="K732" s="55">
        <f t="shared" si="38"/>
        <v>0</v>
      </c>
      <c r="L732" s="70"/>
      <c r="M732" s="55"/>
    </row>
    <row r="733" spans="1:13" ht="15" thickBot="1" x14ac:dyDescent="0.35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37"/>
        <v>8170</v>
      </c>
      <c r="H733" s="54">
        <v>8170</v>
      </c>
      <c r="I733" s="54">
        <f t="shared" si="36"/>
        <v>0</v>
      </c>
      <c r="J733" s="67">
        <v>8170</v>
      </c>
      <c r="K733" s="55">
        <f t="shared" si="38"/>
        <v>0</v>
      </c>
      <c r="L733" s="70"/>
      <c r="M733" s="55"/>
    </row>
    <row r="734" spans="1:13" ht="15" thickBot="1" x14ac:dyDescent="0.35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37"/>
        <v>8170</v>
      </c>
      <c r="H734" s="54">
        <v>8170</v>
      </c>
      <c r="I734" s="54">
        <f t="shared" si="36"/>
        <v>0</v>
      </c>
      <c r="J734" s="67">
        <v>8170</v>
      </c>
      <c r="K734" s="55">
        <f t="shared" si="38"/>
        <v>0</v>
      </c>
      <c r="L734" s="70"/>
      <c r="M734" s="55"/>
    </row>
    <row r="735" spans="1:13" ht="15" thickBot="1" x14ac:dyDescent="0.35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37"/>
        <v>8170</v>
      </c>
      <c r="H735" s="54">
        <v>8170</v>
      </c>
      <c r="I735" s="54">
        <f t="shared" si="36"/>
        <v>0</v>
      </c>
      <c r="J735" s="67">
        <v>8170</v>
      </c>
      <c r="K735" s="55">
        <f t="shared" si="38"/>
        <v>0</v>
      </c>
      <c r="L735" s="70"/>
      <c r="M735" s="55"/>
    </row>
    <row r="736" spans="1:13" ht="15" thickBot="1" x14ac:dyDescent="0.35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37"/>
        <v>10710</v>
      </c>
      <c r="H736" s="54">
        <v>10710</v>
      </c>
      <c r="I736" s="54">
        <f t="shared" si="36"/>
        <v>0</v>
      </c>
      <c r="J736" s="67">
        <v>10710</v>
      </c>
      <c r="K736" s="55">
        <f t="shared" si="38"/>
        <v>0</v>
      </c>
      <c r="L736" s="70"/>
      <c r="M736" s="55"/>
    </row>
    <row r="737" spans="1:13" ht="15" thickBot="1" x14ac:dyDescent="0.35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37"/>
        <v>657666</v>
      </c>
      <c r="H737" s="54">
        <v>657666</v>
      </c>
      <c r="I737" s="54">
        <f t="shared" si="36"/>
        <v>0</v>
      </c>
      <c r="J737" s="67">
        <v>657666</v>
      </c>
      <c r="K737" s="55">
        <f t="shared" si="38"/>
        <v>0</v>
      </c>
      <c r="L737" s="70"/>
      <c r="M737" s="55"/>
    </row>
    <row r="738" spans="1:13" ht="15" thickBot="1" x14ac:dyDescent="0.35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37"/>
        <v>119166</v>
      </c>
      <c r="H738" s="54">
        <v>119166</v>
      </c>
      <c r="I738" s="54">
        <f t="shared" si="36"/>
        <v>0</v>
      </c>
      <c r="J738" s="67">
        <v>119166</v>
      </c>
      <c r="K738" s="55">
        <f t="shared" si="38"/>
        <v>0</v>
      </c>
      <c r="L738" s="70"/>
      <c r="M738" s="55"/>
    </row>
    <row r="739" spans="1:13" ht="15" thickBot="1" x14ac:dyDescent="0.35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37"/>
        <v>2358</v>
      </c>
      <c r="H739" s="54">
        <v>2358</v>
      </c>
      <c r="I739" s="54">
        <f t="shared" si="36"/>
        <v>0</v>
      </c>
      <c r="J739" s="67">
        <v>2358</v>
      </c>
      <c r="K739" s="55">
        <f t="shared" si="38"/>
        <v>0</v>
      </c>
      <c r="L739" s="70"/>
      <c r="M739" s="55"/>
    </row>
    <row r="740" spans="1:13" ht="15" thickBot="1" x14ac:dyDescent="0.35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37"/>
        <v>2532.6</v>
      </c>
      <c r="H740" s="54">
        <v>2532.6</v>
      </c>
      <c r="I740" s="54">
        <f t="shared" si="36"/>
        <v>0</v>
      </c>
      <c r="J740" s="67">
        <v>2532.6</v>
      </c>
      <c r="K740" s="55">
        <f t="shared" si="38"/>
        <v>0</v>
      </c>
      <c r="L740" s="70"/>
      <c r="M740" s="55"/>
    </row>
    <row r="741" spans="1:13" ht="15" thickBot="1" x14ac:dyDescent="0.35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37"/>
        <v>3740</v>
      </c>
      <c r="H741" s="54">
        <v>3740</v>
      </c>
      <c r="I741" s="54">
        <f t="shared" si="36"/>
        <v>0</v>
      </c>
      <c r="J741" s="67">
        <v>3740</v>
      </c>
      <c r="K741" s="55">
        <f t="shared" si="38"/>
        <v>0</v>
      </c>
      <c r="L741" s="70"/>
      <c r="M741" s="55"/>
    </row>
    <row r="742" spans="1:13" ht="15" thickBot="1" x14ac:dyDescent="0.35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37"/>
        <v>3264</v>
      </c>
      <c r="H742" s="54">
        <v>3264</v>
      </c>
      <c r="I742" s="54">
        <f t="shared" si="36"/>
        <v>0</v>
      </c>
      <c r="J742" s="67">
        <v>3264</v>
      </c>
      <c r="K742" s="55">
        <f t="shared" si="38"/>
        <v>0</v>
      </c>
      <c r="L742" s="70"/>
      <c r="M742" s="55"/>
    </row>
    <row r="743" spans="1:13" ht="15" thickBot="1" x14ac:dyDescent="0.35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37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38"/>
        <v>0</v>
      </c>
      <c r="L743" s="70"/>
      <c r="M743" s="55"/>
    </row>
    <row r="744" spans="1:13" ht="15" thickBot="1" x14ac:dyDescent="0.35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si="37"/>
        <v>3218</v>
      </c>
      <c r="H744" s="54">
        <v>3218</v>
      </c>
      <c r="I744" s="54">
        <f>J744-H744</f>
        <v>0</v>
      </c>
      <c r="J744" s="67">
        <v>3218</v>
      </c>
      <c r="K744" s="55">
        <f t="shared" si="38"/>
        <v>0</v>
      </c>
      <c r="L744" s="70"/>
      <c r="M744" s="55"/>
    </row>
    <row r="745" spans="1:13" ht="15" thickBot="1" x14ac:dyDescent="0.35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3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38"/>
        <v>0</v>
      </c>
      <c r="L745" s="70"/>
      <c r="M745" s="55"/>
    </row>
    <row r="746" spans="1:13" ht="15" thickBot="1" x14ac:dyDescent="0.35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3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38"/>
        <v>0</v>
      </c>
      <c r="L746" s="70"/>
      <c r="M746" s="55"/>
    </row>
    <row r="747" spans="1:13" ht="15" thickBot="1" x14ac:dyDescent="0.35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37"/>
        <v>5969</v>
      </c>
      <c r="H747" s="54">
        <v>5969</v>
      </c>
      <c r="I747" s="54">
        <f t="shared" ref="I747" si="39">J747-H747</f>
        <v>0</v>
      </c>
      <c r="J747" s="67">
        <v>5969</v>
      </c>
      <c r="K747" s="55">
        <f t="shared" si="38"/>
        <v>0</v>
      </c>
      <c r="L747" s="70"/>
      <c r="M747" s="55"/>
    </row>
    <row r="748" spans="1:13" ht="15" thickBot="1" x14ac:dyDescent="0.35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37"/>
        <v>7200</v>
      </c>
      <c r="H748" s="54">
        <v>7200</v>
      </c>
      <c r="I748" s="54">
        <f t="shared" si="36"/>
        <v>0</v>
      </c>
      <c r="J748" s="67">
        <v>7200</v>
      </c>
      <c r="K748" s="55">
        <f t="shared" si="38"/>
        <v>0</v>
      </c>
      <c r="L748" s="70"/>
      <c r="M748" s="55"/>
    </row>
    <row r="749" spans="1:13" ht="15" thickBot="1" x14ac:dyDescent="0.35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37"/>
        <v>1396</v>
      </c>
      <c r="H749" s="54">
        <v>1516</v>
      </c>
      <c r="I749" s="54">
        <f t="shared" si="36"/>
        <v>0</v>
      </c>
      <c r="J749" s="67">
        <v>1516</v>
      </c>
      <c r="K749" s="55">
        <f t="shared" si="38"/>
        <v>0</v>
      </c>
      <c r="L749" s="70">
        <v>120</v>
      </c>
      <c r="M749" s="55">
        <v>120</v>
      </c>
    </row>
    <row r="750" spans="1:13" ht="15" thickBot="1" x14ac:dyDescent="0.35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37"/>
        <v>1879</v>
      </c>
      <c r="H750" s="54">
        <v>1999</v>
      </c>
      <c r="I750" s="54">
        <f t="shared" si="36"/>
        <v>0</v>
      </c>
      <c r="J750" s="67">
        <v>1999</v>
      </c>
      <c r="K750" s="55">
        <f t="shared" si="38"/>
        <v>0</v>
      </c>
      <c r="L750" s="70">
        <v>120</v>
      </c>
      <c r="M750" s="55">
        <v>120</v>
      </c>
    </row>
    <row r="751" spans="1:13" ht="15" thickBot="1" x14ac:dyDescent="0.35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37"/>
        <v>1553</v>
      </c>
      <c r="H751" s="54">
        <v>1553</v>
      </c>
      <c r="I751" s="54">
        <f t="shared" si="36"/>
        <v>0</v>
      </c>
      <c r="J751" s="67">
        <v>1553</v>
      </c>
      <c r="K751" s="55">
        <f t="shared" si="38"/>
        <v>0</v>
      </c>
      <c r="L751" s="70"/>
      <c r="M751" s="55"/>
    </row>
    <row r="752" spans="1:13" ht="15" thickBot="1" x14ac:dyDescent="0.35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37"/>
        <v>7128</v>
      </c>
      <c r="H752" s="54">
        <v>7128</v>
      </c>
      <c r="I752" s="54">
        <f t="shared" si="36"/>
        <v>0</v>
      </c>
      <c r="J752" s="67">
        <v>7128</v>
      </c>
      <c r="K752" s="55">
        <f t="shared" si="38"/>
        <v>0</v>
      </c>
      <c r="L752" s="70"/>
      <c r="M752" s="55"/>
    </row>
    <row r="753" spans="1:13" ht="15" thickBot="1" x14ac:dyDescent="0.35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37"/>
        <v>45251</v>
      </c>
      <c r="H753" s="54">
        <v>45671</v>
      </c>
      <c r="I753" s="54">
        <f t="shared" si="36"/>
        <v>0</v>
      </c>
      <c r="J753" s="67">
        <v>45671</v>
      </c>
      <c r="K753" s="55">
        <f t="shared" si="38"/>
        <v>0</v>
      </c>
      <c r="L753" s="70">
        <v>420</v>
      </c>
      <c r="M753" s="55">
        <v>420</v>
      </c>
    </row>
    <row r="754" spans="1:13" ht="15" thickBot="1" x14ac:dyDescent="0.35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37"/>
        <v>44374</v>
      </c>
      <c r="H754" s="54">
        <v>44434</v>
      </c>
      <c r="I754" s="54">
        <f t="shared" si="36"/>
        <v>0</v>
      </c>
      <c r="J754" s="67">
        <v>44434</v>
      </c>
      <c r="K754" s="55">
        <f t="shared" si="38"/>
        <v>0</v>
      </c>
      <c r="L754" s="70">
        <v>60</v>
      </c>
      <c r="M754" s="55">
        <v>60</v>
      </c>
    </row>
    <row r="755" spans="1:13" ht="15" thickBot="1" x14ac:dyDescent="0.35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37"/>
        <v>3748</v>
      </c>
      <c r="H755" s="54">
        <v>3748</v>
      </c>
      <c r="I755" s="54">
        <f t="shared" si="36"/>
        <v>0</v>
      </c>
      <c r="J755" s="67">
        <v>3748</v>
      </c>
      <c r="K755" s="55">
        <f t="shared" si="38"/>
        <v>0</v>
      </c>
      <c r="L755" s="70"/>
      <c r="M755" s="55"/>
    </row>
    <row r="756" spans="1:13" ht="15" thickBot="1" x14ac:dyDescent="0.35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37"/>
        <v>41177</v>
      </c>
      <c r="H756" s="54">
        <v>45757</v>
      </c>
      <c r="I756" s="54">
        <f t="shared" si="36"/>
        <v>0</v>
      </c>
      <c r="J756" s="67">
        <v>45757</v>
      </c>
      <c r="K756" s="55">
        <f t="shared" si="38"/>
        <v>0</v>
      </c>
      <c r="L756" s="70">
        <v>4580</v>
      </c>
      <c r="M756" s="55">
        <v>4580</v>
      </c>
    </row>
    <row r="757" spans="1:13" ht="15" thickBot="1" x14ac:dyDescent="0.35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37"/>
        <v>2049</v>
      </c>
      <c r="H757" s="54">
        <v>2049</v>
      </c>
      <c r="I757" s="54">
        <f t="shared" si="36"/>
        <v>0</v>
      </c>
      <c r="J757" s="67">
        <v>2049</v>
      </c>
      <c r="K757" s="55">
        <f t="shared" si="38"/>
        <v>0</v>
      </c>
      <c r="L757" s="70"/>
      <c r="M757" s="55"/>
    </row>
    <row r="758" spans="1:13" ht="15" thickBot="1" x14ac:dyDescent="0.35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37"/>
        <v>88624</v>
      </c>
      <c r="H758" s="54">
        <v>88624</v>
      </c>
      <c r="I758" s="54">
        <f t="shared" si="36"/>
        <v>0</v>
      </c>
      <c r="J758" s="67">
        <v>88624</v>
      </c>
      <c r="K758" s="55">
        <f t="shared" si="38"/>
        <v>0</v>
      </c>
      <c r="L758" s="70"/>
      <c r="M758" s="55"/>
    </row>
    <row r="759" spans="1:13" ht="15" thickBot="1" x14ac:dyDescent="0.35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37"/>
        <v>397675</v>
      </c>
      <c r="H759" s="54">
        <v>401715</v>
      </c>
      <c r="I759" s="54">
        <f t="shared" si="36"/>
        <v>0</v>
      </c>
      <c r="J759" s="67">
        <v>401715</v>
      </c>
      <c r="K759" s="55">
        <f t="shared" si="38"/>
        <v>0</v>
      </c>
      <c r="L759" s="70">
        <v>4040</v>
      </c>
      <c r="M759" s="55">
        <v>4040</v>
      </c>
    </row>
    <row r="760" spans="1:13" ht="15" thickBot="1" x14ac:dyDescent="0.35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37"/>
        <v>13424</v>
      </c>
      <c r="H760" s="54">
        <v>13424</v>
      </c>
      <c r="I760" s="54">
        <f t="shared" si="36"/>
        <v>0</v>
      </c>
      <c r="J760" s="67">
        <v>13424</v>
      </c>
      <c r="K760" s="55">
        <f t="shared" si="38"/>
        <v>0</v>
      </c>
      <c r="L760" s="70"/>
      <c r="M760" s="55"/>
    </row>
    <row r="761" spans="1:13" ht="15" thickBot="1" x14ac:dyDescent="0.35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37"/>
        <v>156375</v>
      </c>
      <c r="H761" s="54">
        <v>157865</v>
      </c>
      <c r="I761" s="54">
        <f t="shared" si="36"/>
        <v>0</v>
      </c>
      <c r="J761" s="67">
        <v>157865</v>
      </c>
      <c r="K761" s="55">
        <f t="shared" si="38"/>
        <v>0</v>
      </c>
      <c r="L761" s="70">
        <v>1490</v>
      </c>
      <c r="M761" s="55">
        <v>1490</v>
      </c>
    </row>
    <row r="762" spans="1:13" ht="15" thickBot="1" x14ac:dyDescent="0.35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37"/>
        <v>73067</v>
      </c>
      <c r="H762" s="54">
        <v>73697</v>
      </c>
      <c r="I762" s="54">
        <f t="shared" si="36"/>
        <v>0</v>
      </c>
      <c r="J762" s="67">
        <v>73697</v>
      </c>
      <c r="K762" s="55">
        <f t="shared" si="38"/>
        <v>0</v>
      </c>
      <c r="L762" s="70">
        <v>630</v>
      </c>
      <c r="M762" s="55">
        <v>630</v>
      </c>
    </row>
    <row r="763" spans="1:13" ht="15" thickBot="1" x14ac:dyDescent="0.35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37"/>
        <v>5805</v>
      </c>
      <c r="H763" s="54">
        <v>6075</v>
      </c>
      <c r="I763" s="54">
        <f t="shared" si="36"/>
        <v>0</v>
      </c>
      <c r="J763" s="67">
        <v>6075</v>
      </c>
      <c r="K763" s="55">
        <f t="shared" si="38"/>
        <v>0</v>
      </c>
      <c r="L763" s="70">
        <v>270</v>
      </c>
      <c r="M763" s="55">
        <v>270</v>
      </c>
    </row>
    <row r="764" spans="1:13" ht="15" thickBot="1" x14ac:dyDescent="0.35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37"/>
        <v>32268</v>
      </c>
      <c r="H764" s="54">
        <v>35288</v>
      </c>
      <c r="I764" s="54">
        <f t="shared" ref="I764:I827" si="40">J764-H764</f>
        <v>0</v>
      </c>
      <c r="J764" s="67">
        <v>35288</v>
      </c>
      <c r="K764" s="55">
        <f t="shared" si="38"/>
        <v>0</v>
      </c>
      <c r="L764" s="70">
        <v>3020</v>
      </c>
      <c r="M764" s="55">
        <v>3020</v>
      </c>
    </row>
    <row r="765" spans="1:13" ht="15" thickBot="1" x14ac:dyDescent="0.35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37"/>
        <v>231734</v>
      </c>
      <c r="H765" s="54">
        <v>231974</v>
      </c>
      <c r="I765" s="54">
        <f t="shared" si="40"/>
        <v>0</v>
      </c>
      <c r="J765" s="67">
        <v>231974</v>
      </c>
      <c r="K765" s="55">
        <f t="shared" si="38"/>
        <v>0</v>
      </c>
      <c r="L765" s="70">
        <v>240</v>
      </c>
      <c r="M765" s="55">
        <v>240</v>
      </c>
    </row>
    <row r="766" spans="1:13" ht="15" thickBot="1" x14ac:dyDescent="0.35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37"/>
        <v>21010</v>
      </c>
      <c r="H766" s="54">
        <v>21010</v>
      </c>
      <c r="I766" s="54">
        <f t="shared" si="40"/>
        <v>0</v>
      </c>
      <c r="J766" s="67">
        <v>21010</v>
      </c>
      <c r="K766" s="55">
        <f t="shared" si="38"/>
        <v>0</v>
      </c>
      <c r="L766" s="70"/>
      <c r="M766" s="55"/>
    </row>
    <row r="767" spans="1:13" ht="15" thickBot="1" x14ac:dyDescent="0.35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37"/>
        <v>30295</v>
      </c>
      <c r="H767" s="54">
        <v>30415</v>
      </c>
      <c r="I767" s="54">
        <f t="shared" si="40"/>
        <v>0</v>
      </c>
      <c r="J767" s="67">
        <v>30415</v>
      </c>
      <c r="K767" s="55">
        <f t="shared" si="38"/>
        <v>0</v>
      </c>
      <c r="L767" s="70">
        <v>120</v>
      </c>
      <c r="M767" s="55">
        <v>120</v>
      </c>
    </row>
    <row r="768" spans="1:13" ht="15" thickBot="1" x14ac:dyDescent="0.35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37"/>
        <v>23956</v>
      </c>
      <c r="H768" s="54">
        <v>25586</v>
      </c>
      <c r="I768" s="54">
        <f t="shared" si="40"/>
        <v>0</v>
      </c>
      <c r="J768" s="67">
        <v>25586</v>
      </c>
      <c r="K768" s="55">
        <f t="shared" si="38"/>
        <v>0</v>
      </c>
      <c r="L768" s="70">
        <v>1630</v>
      </c>
      <c r="M768" s="55">
        <v>1630</v>
      </c>
    </row>
    <row r="769" spans="1:13" ht="15" thickBot="1" x14ac:dyDescent="0.35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37"/>
        <v>38555</v>
      </c>
      <c r="H769" s="54">
        <v>38795</v>
      </c>
      <c r="I769" s="54">
        <f t="shared" si="40"/>
        <v>0</v>
      </c>
      <c r="J769" s="67">
        <v>38795</v>
      </c>
      <c r="K769" s="55">
        <f t="shared" si="38"/>
        <v>0</v>
      </c>
      <c r="L769" s="70">
        <v>240</v>
      </c>
      <c r="M769" s="55">
        <v>240</v>
      </c>
    </row>
    <row r="770" spans="1:13" ht="15" thickBot="1" x14ac:dyDescent="0.35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37"/>
        <v>19479</v>
      </c>
      <c r="H770" s="54">
        <v>19989</v>
      </c>
      <c r="I770" s="54">
        <f t="shared" si="40"/>
        <v>0</v>
      </c>
      <c r="J770" s="67">
        <v>19989</v>
      </c>
      <c r="K770" s="55">
        <f t="shared" si="38"/>
        <v>0</v>
      </c>
      <c r="L770" s="70">
        <v>510</v>
      </c>
      <c r="M770" s="55">
        <v>510</v>
      </c>
    </row>
    <row r="771" spans="1:13" ht="15" thickBot="1" x14ac:dyDescent="0.35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37"/>
        <v>2196</v>
      </c>
      <c r="H771" s="54">
        <v>2196</v>
      </c>
      <c r="I771" s="54">
        <f t="shared" si="40"/>
        <v>0</v>
      </c>
      <c r="J771" s="67">
        <v>2196</v>
      </c>
      <c r="K771" s="55">
        <f t="shared" si="38"/>
        <v>0</v>
      </c>
      <c r="L771" s="70"/>
      <c r="M771" s="55"/>
    </row>
    <row r="772" spans="1:13" ht="15" thickBot="1" x14ac:dyDescent="0.35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37"/>
        <v>878.4</v>
      </c>
      <c r="H772" s="54">
        <v>878.4</v>
      </c>
      <c r="I772" s="54">
        <f t="shared" si="40"/>
        <v>0</v>
      </c>
      <c r="J772" s="67">
        <v>878.4</v>
      </c>
      <c r="K772" s="55">
        <f t="shared" si="38"/>
        <v>0</v>
      </c>
      <c r="L772" s="70"/>
      <c r="M772" s="55"/>
    </row>
    <row r="773" spans="1:13" ht="15" thickBot="1" x14ac:dyDescent="0.35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37"/>
        <v>15120</v>
      </c>
      <c r="H773" s="54">
        <v>15120</v>
      </c>
      <c r="I773" s="54">
        <f t="shared" si="40"/>
        <v>0</v>
      </c>
      <c r="J773" s="67">
        <v>15120</v>
      </c>
      <c r="K773" s="55">
        <f t="shared" si="38"/>
        <v>0</v>
      </c>
      <c r="L773" s="70"/>
      <c r="M773" s="55"/>
    </row>
    <row r="774" spans="1:13" ht="15" thickBot="1" x14ac:dyDescent="0.35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37"/>
        <v>86350</v>
      </c>
      <c r="H774" s="54">
        <v>86350</v>
      </c>
      <c r="I774" s="54">
        <f t="shared" si="40"/>
        <v>0</v>
      </c>
      <c r="J774" s="67">
        <v>86350</v>
      </c>
      <c r="K774" s="55">
        <f t="shared" si="38"/>
        <v>0</v>
      </c>
      <c r="L774" s="70"/>
      <c r="M774" s="55"/>
    </row>
    <row r="775" spans="1:13" ht="15" thickBot="1" x14ac:dyDescent="0.35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37"/>
        <v>18172</v>
      </c>
      <c r="H775" s="54">
        <v>18172</v>
      </c>
      <c r="I775" s="54">
        <f t="shared" si="40"/>
        <v>0</v>
      </c>
      <c r="J775" s="67">
        <v>18172</v>
      </c>
      <c r="K775" s="55">
        <f t="shared" si="38"/>
        <v>0</v>
      </c>
      <c r="L775" s="70"/>
      <c r="M775" s="55"/>
    </row>
    <row r="776" spans="1:13" ht="15" thickBot="1" x14ac:dyDescent="0.35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3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38"/>
        <v>0</v>
      </c>
      <c r="L776" s="70">
        <v>2640</v>
      </c>
      <c r="M776" s="55">
        <v>2640</v>
      </c>
    </row>
    <row r="777" spans="1:13" ht="15" thickBot="1" x14ac:dyDescent="0.35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37"/>
        <v>2700</v>
      </c>
      <c r="H777" s="54">
        <v>2700</v>
      </c>
      <c r="I777" s="54">
        <f t="shared" si="40"/>
        <v>0</v>
      </c>
      <c r="J777" s="67">
        <v>2700</v>
      </c>
      <c r="K777" s="55">
        <f t="shared" si="38"/>
        <v>0</v>
      </c>
      <c r="L777" s="70"/>
      <c r="M777" s="55"/>
    </row>
    <row r="778" spans="1:13" ht="15" thickBot="1" x14ac:dyDescent="0.35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37"/>
        <v>78445</v>
      </c>
      <c r="H778" s="54">
        <v>78445</v>
      </c>
      <c r="I778" s="54">
        <f t="shared" si="40"/>
        <v>0</v>
      </c>
      <c r="J778" s="67">
        <v>78445</v>
      </c>
      <c r="K778" s="55">
        <f t="shared" si="38"/>
        <v>0</v>
      </c>
      <c r="L778" s="70"/>
      <c r="M778" s="55"/>
    </row>
    <row r="779" spans="1:13" ht="15" thickBot="1" x14ac:dyDescent="0.35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37"/>
        <v>145014</v>
      </c>
      <c r="H779" s="54">
        <v>145014</v>
      </c>
      <c r="I779" s="54">
        <f t="shared" si="40"/>
        <v>0</v>
      </c>
      <c r="J779" s="67">
        <v>145014</v>
      </c>
      <c r="K779" s="55">
        <f t="shared" si="38"/>
        <v>0</v>
      </c>
      <c r="L779" s="70"/>
      <c r="M779" s="55"/>
    </row>
    <row r="780" spans="1:13" ht="15" thickBot="1" x14ac:dyDescent="0.35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37"/>
        <v>40960</v>
      </c>
      <c r="H780" s="54">
        <v>40960</v>
      </c>
      <c r="I780" s="54">
        <f t="shared" si="40"/>
        <v>0</v>
      </c>
      <c r="J780" s="67">
        <v>40960</v>
      </c>
      <c r="K780" s="55">
        <f t="shared" si="38"/>
        <v>0</v>
      </c>
      <c r="L780" s="70"/>
      <c r="M780" s="55"/>
    </row>
    <row r="781" spans="1:13" ht="15" thickBot="1" x14ac:dyDescent="0.35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37"/>
        <v>1637745.5</v>
      </c>
      <c r="H781" s="54">
        <v>1637745.5</v>
      </c>
      <c r="I781" s="54">
        <f t="shared" si="40"/>
        <v>0</v>
      </c>
      <c r="J781" s="67">
        <v>1637745.5</v>
      </c>
      <c r="K781" s="55">
        <f t="shared" si="38"/>
        <v>0</v>
      </c>
      <c r="L781" s="70"/>
      <c r="M781" s="55"/>
    </row>
    <row r="782" spans="1:13" ht="15" thickBot="1" x14ac:dyDescent="0.35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37"/>
        <v>136800</v>
      </c>
      <c r="H782" s="54">
        <v>136800</v>
      </c>
      <c r="I782" s="54">
        <f t="shared" si="40"/>
        <v>0</v>
      </c>
      <c r="J782" s="67">
        <v>136800</v>
      </c>
      <c r="K782" s="55">
        <f t="shared" si="38"/>
        <v>0</v>
      </c>
      <c r="L782" s="70"/>
      <c r="M782" s="55"/>
    </row>
    <row r="783" spans="1:13" ht="15" thickBot="1" x14ac:dyDescent="0.35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37"/>
        <v>510900</v>
      </c>
      <c r="H783" s="54">
        <v>510900</v>
      </c>
      <c r="I783" s="54">
        <f t="shared" si="40"/>
        <v>0</v>
      </c>
      <c r="J783" s="67">
        <v>510900</v>
      </c>
      <c r="K783" s="55">
        <f t="shared" si="38"/>
        <v>0</v>
      </c>
      <c r="L783" s="70"/>
      <c r="M783" s="55"/>
    </row>
    <row r="784" spans="1:13" ht="15" thickBot="1" x14ac:dyDescent="0.35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37"/>
        <v>912128.8</v>
      </c>
      <c r="H784" s="54">
        <v>912128.8</v>
      </c>
      <c r="I784" s="54">
        <f t="shared" si="40"/>
        <v>0</v>
      </c>
      <c r="J784" s="67">
        <v>912128.8</v>
      </c>
      <c r="K784" s="55">
        <f t="shared" si="38"/>
        <v>0</v>
      </c>
      <c r="L784" s="70"/>
      <c r="M784" s="55"/>
    </row>
    <row r="785" spans="1:13" ht="15" thickBot="1" x14ac:dyDescent="0.35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ref="G785:G859" si="41">H785-M785</f>
        <v>179029</v>
      </c>
      <c r="H785" s="54">
        <v>181669</v>
      </c>
      <c r="I785" s="54">
        <f t="shared" si="40"/>
        <v>0</v>
      </c>
      <c r="J785" s="67">
        <v>181669</v>
      </c>
      <c r="K785" s="55">
        <f t="shared" si="38"/>
        <v>0</v>
      </c>
      <c r="L785" s="70">
        <v>2640</v>
      </c>
      <c r="M785" s="55">
        <v>2640</v>
      </c>
    </row>
    <row r="786" spans="1:13" ht="15" thickBot="1" x14ac:dyDescent="0.35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1"/>
        <v>25278</v>
      </c>
      <c r="H786" s="54">
        <v>27158</v>
      </c>
      <c r="I786" s="54">
        <f t="shared" si="40"/>
        <v>0</v>
      </c>
      <c r="J786" s="67">
        <v>27158</v>
      </c>
      <c r="K786" s="55">
        <f t="shared" si="38"/>
        <v>0</v>
      </c>
      <c r="L786" s="70">
        <v>1880</v>
      </c>
      <c r="M786" s="55">
        <v>1880</v>
      </c>
    </row>
    <row r="787" spans="1:13" ht="15" thickBot="1" x14ac:dyDescent="0.35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1"/>
        <v>111328</v>
      </c>
      <c r="H787" s="54">
        <v>118688</v>
      </c>
      <c r="I787" s="54">
        <f t="shared" si="40"/>
        <v>0</v>
      </c>
      <c r="J787" s="67">
        <v>118688</v>
      </c>
      <c r="K787" s="55">
        <f t="shared" ref="K787:K867" si="42">M787-L787</f>
        <v>0</v>
      </c>
      <c r="L787" s="70">
        <v>7360</v>
      </c>
      <c r="M787" s="55">
        <v>7360</v>
      </c>
    </row>
    <row r="788" spans="1:13" ht="15" thickBot="1" x14ac:dyDescent="0.35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1"/>
        <v>25380</v>
      </c>
      <c r="H788" s="54">
        <v>25380</v>
      </c>
      <c r="I788" s="54">
        <f t="shared" si="40"/>
        <v>0</v>
      </c>
      <c r="J788" s="67">
        <v>25380</v>
      </c>
      <c r="K788" s="55">
        <f t="shared" si="42"/>
        <v>0</v>
      </c>
      <c r="L788" s="70"/>
      <c r="M788" s="55"/>
    </row>
    <row r="789" spans="1:13" ht="15" thickBot="1" x14ac:dyDescent="0.35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1"/>
        <v>2376</v>
      </c>
      <c r="H789" s="54">
        <v>2376</v>
      </c>
      <c r="I789" s="54">
        <f t="shared" si="40"/>
        <v>0</v>
      </c>
      <c r="J789" s="67">
        <v>2376</v>
      </c>
      <c r="K789" s="55">
        <f t="shared" si="42"/>
        <v>0</v>
      </c>
      <c r="L789" s="70"/>
      <c r="M789" s="55"/>
    </row>
    <row r="790" spans="1:13" ht="15" thickBot="1" x14ac:dyDescent="0.35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1"/>
        <v>6444</v>
      </c>
      <c r="H790" s="54">
        <v>6444</v>
      </c>
      <c r="I790" s="54">
        <f t="shared" si="40"/>
        <v>0</v>
      </c>
      <c r="J790" s="67">
        <v>6444</v>
      </c>
      <c r="K790" s="55">
        <f t="shared" si="42"/>
        <v>0</v>
      </c>
      <c r="L790" s="70"/>
      <c r="M790" s="55"/>
    </row>
    <row r="791" spans="1:13" ht="15" thickBot="1" x14ac:dyDescent="0.35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1"/>
        <v>3161</v>
      </c>
      <c r="H791" s="54">
        <v>3161</v>
      </c>
      <c r="I791" s="54">
        <f t="shared" si="40"/>
        <v>0</v>
      </c>
      <c r="J791" s="67">
        <v>3161</v>
      </c>
      <c r="K791" s="55">
        <f t="shared" si="42"/>
        <v>0</v>
      </c>
      <c r="L791" s="70"/>
      <c r="M791" s="55"/>
    </row>
    <row r="792" spans="1:13" ht="15" thickBot="1" x14ac:dyDescent="0.35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1"/>
        <v>3161</v>
      </c>
      <c r="H792" s="54">
        <v>3161</v>
      </c>
      <c r="I792" s="54">
        <f t="shared" si="40"/>
        <v>0</v>
      </c>
      <c r="J792" s="67">
        <v>3161</v>
      </c>
      <c r="K792" s="55">
        <f t="shared" si="42"/>
        <v>0</v>
      </c>
      <c r="L792" s="70"/>
      <c r="M792" s="55"/>
    </row>
    <row r="793" spans="1:13" ht="15" thickBot="1" x14ac:dyDescent="0.35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1"/>
        <v>6084</v>
      </c>
      <c r="H793" s="54">
        <v>6084</v>
      </c>
      <c r="I793" s="54">
        <f t="shared" si="40"/>
        <v>0</v>
      </c>
      <c r="J793" s="67">
        <v>6084</v>
      </c>
      <c r="K793" s="55">
        <f t="shared" si="42"/>
        <v>0</v>
      </c>
      <c r="L793" s="70"/>
      <c r="M793" s="55"/>
    </row>
    <row r="794" spans="1:13" ht="15" thickBot="1" x14ac:dyDescent="0.35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1"/>
        <v>6084</v>
      </c>
      <c r="H794" s="54">
        <v>6084</v>
      </c>
      <c r="I794" s="54">
        <f t="shared" si="40"/>
        <v>0</v>
      </c>
      <c r="J794" s="67">
        <v>6084</v>
      </c>
      <c r="K794" s="55">
        <f t="shared" si="42"/>
        <v>0</v>
      </c>
      <c r="L794" s="70"/>
      <c r="M794" s="55"/>
    </row>
    <row r="795" spans="1:13" ht="15" thickBot="1" x14ac:dyDescent="0.35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1"/>
        <v>6084</v>
      </c>
      <c r="H795" s="54">
        <v>6084</v>
      </c>
      <c r="I795" s="54">
        <f t="shared" si="40"/>
        <v>0</v>
      </c>
      <c r="J795" s="67">
        <v>6084</v>
      </c>
      <c r="K795" s="55">
        <f t="shared" si="42"/>
        <v>0</v>
      </c>
      <c r="L795" s="70"/>
      <c r="M795" s="55"/>
    </row>
    <row r="796" spans="1:13" ht="15" thickBot="1" x14ac:dyDescent="0.35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1"/>
        <v>89662</v>
      </c>
      <c r="H796" s="54">
        <v>92342</v>
      </c>
      <c r="I796" s="54">
        <f t="shared" si="40"/>
        <v>0</v>
      </c>
      <c r="J796" s="67">
        <v>92342</v>
      </c>
      <c r="K796" s="55">
        <f t="shared" si="42"/>
        <v>0</v>
      </c>
      <c r="L796" s="70">
        <v>2680</v>
      </c>
      <c r="M796" s="55">
        <v>2680</v>
      </c>
    </row>
    <row r="797" spans="1:13" ht="15" thickBot="1" x14ac:dyDescent="0.35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1"/>
        <v>4550</v>
      </c>
      <c r="H797" s="54">
        <v>4550</v>
      </c>
      <c r="I797" s="54">
        <f t="shared" si="40"/>
        <v>0</v>
      </c>
      <c r="J797" s="67">
        <v>4550</v>
      </c>
      <c r="K797" s="55">
        <f t="shared" si="42"/>
        <v>0</v>
      </c>
      <c r="L797" s="70"/>
      <c r="M797" s="55"/>
    </row>
    <row r="798" spans="1:13" ht="15" thickBot="1" x14ac:dyDescent="0.35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1"/>
        <v>227833</v>
      </c>
      <c r="H798" s="54">
        <v>228493</v>
      </c>
      <c r="I798" s="54">
        <f t="shared" si="40"/>
        <v>0</v>
      </c>
      <c r="J798" s="67">
        <v>228493</v>
      </c>
      <c r="K798" s="55">
        <f t="shared" si="42"/>
        <v>0</v>
      </c>
      <c r="L798" s="70">
        <v>660</v>
      </c>
      <c r="M798" s="55">
        <v>660</v>
      </c>
    </row>
    <row r="799" spans="1:13" ht="15" thickBot="1" x14ac:dyDescent="0.35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1"/>
        <v>3154</v>
      </c>
      <c r="H799" s="54">
        <v>3154</v>
      </c>
      <c r="I799" s="54">
        <f t="shared" si="40"/>
        <v>0</v>
      </c>
      <c r="J799" s="67">
        <v>3154</v>
      </c>
      <c r="K799" s="55">
        <f t="shared" si="42"/>
        <v>0</v>
      </c>
      <c r="L799" s="70"/>
      <c r="M799" s="55"/>
    </row>
    <row r="800" spans="1:13" ht="15" thickBot="1" x14ac:dyDescent="0.35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1"/>
        <v>6314</v>
      </c>
      <c r="H800" s="54">
        <v>6314</v>
      </c>
      <c r="I800" s="54">
        <f t="shared" si="40"/>
        <v>0</v>
      </c>
      <c r="J800" s="67">
        <v>6314</v>
      </c>
      <c r="K800" s="55">
        <f t="shared" si="42"/>
        <v>0</v>
      </c>
      <c r="L800" s="70"/>
      <c r="M800" s="55"/>
    </row>
    <row r="801" spans="1:13" ht="15" thickBot="1" x14ac:dyDescent="0.35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1"/>
        <v>49294</v>
      </c>
      <c r="H801" s="54">
        <v>49294</v>
      </c>
      <c r="I801" s="54">
        <f t="shared" si="40"/>
        <v>0</v>
      </c>
      <c r="J801" s="67">
        <v>49294</v>
      </c>
      <c r="K801" s="55">
        <f t="shared" si="42"/>
        <v>0</v>
      </c>
      <c r="L801" s="70"/>
      <c r="M801" s="55"/>
    </row>
    <row r="802" spans="1:13" ht="15" thickBot="1" x14ac:dyDescent="0.35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1"/>
        <v>13242</v>
      </c>
      <c r="H802" s="54">
        <v>13242</v>
      </c>
      <c r="I802" s="54">
        <f t="shared" si="40"/>
        <v>0</v>
      </c>
      <c r="J802" s="67">
        <v>13242</v>
      </c>
      <c r="K802" s="55">
        <f t="shared" si="42"/>
        <v>0</v>
      </c>
      <c r="L802" s="70"/>
      <c r="M802" s="55"/>
    </row>
    <row r="803" spans="1:13" ht="15" thickBot="1" x14ac:dyDescent="0.35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1"/>
        <v>21083</v>
      </c>
      <c r="H803" s="54">
        <v>21203</v>
      </c>
      <c r="I803" s="54">
        <f t="shared" si="40"/>
        <v>0</v>
      </c>
      <c r="J803" s="67">
        <v>21203</v>
      </c>
      <c r="K803" s="55">
        <f t="shared" si="42"/>
        <v>0</v>
      </c>
      <c r="L803" s="70">
        <v>120</v>
      </c>
      <c r="M803" s="55">
        <v>120</v>
      </c>
    </row>
    <row r="804" spans="1:13" ht="15" thickBot="1" x14ac:dyDescent="0.35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1"/>
        <v>114850</v>
      </c>
      <c r="H804" s="54">
        <v>114950</v>
      </c>
      <c r="I804" s="54">
        <f t="shared" si="40"/>
        <v>0</v>
      </c>
      <c r="J804" s="67">
        <v>114950</v>
      </c>
      <c r="K804" s="55">
        <f t="shared" si="42"/>
        <v>0</v>
      </c>
      <c r="L804" s="70">
        <v>100</v>
      </c>
      <c r="M804" s="55">
        <v>100</v>
      </c>
    </row>
    <row r="805" spans="1:13" ht="15" thickBot="1" x14ac:dyDescent="0.35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1"/>
        <v>7733</v>
      </c>
      <c r="H805" s="54">
        <v>7733</v>
      </c>
      <c r="I805" s="54">
        <f t="shared" si="40"/>
        <v>0</v>
      </c>
      <c r="J805" s="67">
        <v>7733</v>
      </c>
      <c r="K805" s="55">
        <f t="shared" si="42"/>
        <v>0</v>
      </c>
      <c r="L805" s="70">
        <v>0</v>
      </c>
      <c r="M805" s="55">
        <v>0</v>
      </c>
    </row>
    <row r="806" spans="1:13" ht="15" thickBot="1" x14ac:dyDescent="0.35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1"/>
        <v>51475</v>
      </c>
      <c r="H806" s="54">
        <v>52375</v>
      </c>
      <c r="I806" s="54">
        <f t="shared" si="40"/>
        <v>0</v>
      </c>
      <c r="J806" s="67">
        <v>52375</v>
      </c>
      <c r="K806" s="55">
        <f t="shared" si="42"/>
        <v>0</v>
      </c>
      <c r="L806" s="70">
        <v>900</v>
      </c>
      <c r="M806" s="55">
        <v>900</v>
      </c>
    </row>
    <row r="807" spans="1:13" ht="15" thickBot="1" x14ac:dyDescent="0.35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1"/>
        <v>71304</v>
      </c>
      <c r="H807" s="54">
        <v>71304</v>
      </c>
      <c r="I807" s="54">
        <f t="shared" si="40"/>
        <v>0</v>
      </c>
      <c r="J807" s="67">
        <v>71304</v>
      </c>
      <c r="K807" s="55">
        <f t="shared" si="42"/>
        <v>0</v>
      </c>
      <c r="L807" s="70"/>
      <c r="M807" s="55"/>
    </row>
    <row r="808" spans="1:13" ht="15" thickBot="1" x14ac:dyDescent="0.35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1"/>
        <v>7600</v>
      </c>
      <c r="H808" s="54">
        <v>7600</v>
      </c>
      <c r="I808" s="54">
        <f t="shared" si="40"/>
        <v>0</v>
      </c>
      <c r="J808" s="67">
        <v>7600</v>
      </c>
      <c r="K808" s="55">
        <f t="shared" si="42"/>
        <v>0</v>
      </c>
      <c r="L808" s="70">
        <v>0</v>
      </c>
      <c r="M808" s="55">
        <v>0</v>
      </c>
    </row>
    <row r="809" spans="1:13" ht="15" thickBot="1" x14ac:dyDescent="0.35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1"/>
        <v>23242</v>
      </c>
      <c r="H809" s="54">
        <v>23242</v>
      </c>
      <c r="I809" s="54">
        <f t="shared" si="40"/>
        <v>0</v>
      </c>
      <c r="J809" s="67">
        <v>23242</v>
      </c>
      <c r="K809" s="55">
        <f t="shared" si="42"/>
        <v>0</v>
      </c>
      <c r="L809" s="70">
        <v>0</v>
      </c>
      <c r="M809" s="55">
        <v>0</v>
      </c>
    </row>
    <row r="810" spans="1:13" ht="15" thickBot="1" x14ac:dyDescent="0.35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1"/>
        <v>363959</v>
      </c>
      <c r="H810" s="54">
        <v>370099</v>
      </c>
      <c r="I810" s="54">
        <f t="shared" si="40"/>
        <v>0</v>
      </c>
      <c r="J810" s="67">
        <v>370099</v>
      </c>
      <c r="K810" s="55">
        <f t="shared" si="42"/>
        <v>0</v>
      </c>
      <c r="L810" s="70">
        <v>6140</v>
      </c>
      <c r="M810" s="55">
        <v>6140</v>
      </c>
    </row>
    <row r="811" spans="1:13" ht="15" thickBot="1" x14ac:dyDescent="0.35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1"/>
        <v>46196</v>
      </c>
      <c r="H811" s="54">
        <v>46496</v>
      </c>
      <c r="I811" s="54">
        <f t="shared" si="40"/>
        <v>0</v>
      </c>
      <c r="J811" s="67">
        <v>46496</v>
      </c>
      <c r="K811" s="55">
        <f t="shared" si="42"/>
        <v>0</v>
      </c>
      <c r="L811" s="70">
        <v>300</v>
      </c>
      <c r="M811" s="55">
        <v>300</v>
      </c>
    </row>
    <row r="812" spans="1:13" ht="15" thickBot="1" x14ac:dyDescent="0.35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1"/>
        <v>12920</v>
      </c>
      <c r="H812" s="54">
        <v>12920</v>
      </c>
      <c r="I812" s="54">
        <f t="shared" si="40"/>
        <v>0</v>
      </c>
      <c r="J812" s="67">
        <v>12920</v>
      </c>
      <c r="K812" s="55">
        <f t="shared" si="42"/>
        <v>0</v>
      </c>
      <c r="L812" s="70"/>
      <c r="M812" s="55"/>
    </row>
    <row r="813" spans="1:13" ht="15" thickBot="1" x14ac:dyDescent="0.35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1"/>
        <v>13338</v>
      </c>
      <c r="H813" s="54">
        <v>13748</v>
      </c>
      <c r="I813" s="54">
        <f t="shared" si="40"/>
        <v>0</v>
      </c>
      <c r="J813" s="67">
        <v>13748</v>
      </c>
      <c r="K813" s="55">
        <f t="shared" si="42"/>
        <v>0</v>
      </c>
      <c r="L813" s="70">
        <v>410</v>
      </c>
      <c r="M813" s="55">
        <v>410</v>
      </c>
    </row>
    <row r="814" spans="1:13" ht="15" thickBot="1" x14ac:dyDescent="0.35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1"/>
        <v>52485</v>
      </c>
      <c r="H814" s="54">
        <v>52485</v>
      </c>
      <c r="I814" s="54">
        <f t="shared" si="40"/>
        <v>0</v>
      </c>
      <c r="J814" s="67">
        <v>52485</v>
      </c>
      <c r="K814" s="55">
        <f t="shared" si="42"/>
        <v>0</v>
      </c>
      <c r="L814" s="70"/>
      <c r="M814" s="55"/>
    </row>
    <row r="815" spans="1:13" ht="15" thickBot="1" x14ac:dyDescent="0.35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1"/>
        <v>41720</v>
      </c>
      <c r="H815" s="54">
        <v>42140</v>
      </c>
      <c r="I815" s="54">
        <f t="shared" si="40"/>
        <v>0</v>
      </c>
      <c r="J815" s="67">
        <v>42140</v>
      </c>
      <c r="K815" s="55">
        <f t="shared" si="42"/>
        <v>0</v>
      </c>
      <c r="L815" s="70">
        <v>420</v>
      </c>
      <c r="M815" s="55">
        <v>420</v>
      </c>
    </row>
    <row r="816" spans="1:13" ht="15" thickBot="1" x14ac:dyDescent="0.35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1"/>
        <v>13560</v>
      </c>
      <c r="H816" s="54">
        <v>13560</v>
      </c>
      <c r="I816" s="54">
        <f t="shared" si="40"/>
        <v>0</v>
      </c>
      <c r="J816" s="67">
        <v>13560</v>
      </c>
      <c r="K816" s="55">
        <f t="shared" si="42"/>
        <v>0</v>
      </c>
      <c r="L816" s="70"/>
      <c r="M816" s="55"/>
    </row>
    <row r="817" spans="1:13" ht="15" thickBot="1" x14ac:dyDescent="0.35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1"/>
        <v>143185</v>
      </c>
      <c r="H817" s="54">
        <v>144245</v>
      </c>
      <c r="I817" s="54">
        <f t="shared" si="40"/>
        <v>0</v>
      </c>
      <c r="J817" s="67">
        <v>144245</v>
      </c>
      <c r="K817" s="55">
        <f t="shared" si="42"/>
        <v>0</v>
      </c>
      <c r="L817" s="70">
        <v>1060</v>
      </c>
      <c r="M817" s="55">
        <v>1060</v>
      </c>
    </row>
    <row r="818" spans="1:13" ht="15" thickBot="1" x14ac:dyDescent="0.35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1"/>
        <v>25159</v>
      </c>
      <c r="H818" s="54">
        <v>25779</v>
      </c>
      <c r="I818" s="54">
        <f t="shared" si="40"/>
        <v>0</v>
      </c>
      <c r="J818" s="67">
        <v>25779</v>
      </c>
      <c r="K818" s="55">
        <f t="shared" si="42"/>
        <v>0</v>
      </c>
      <c r="L818" s="70">
        <v>620</v>
      </c>
      <c r="M818" s="55">
        <v>620</v>
      </c>
    </row>
    <row r="819" spans="1:13" ht="15" thickBot="1" x14ac:dyDescent="0.35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si="41"/>
        <v>353306.5</v>
      </c>
      <c r="H819" s="54">
        <v>353306.5</v>
      </c>
      <c r="I819" s="54">
        <f t="shared" si="40"/>
        <v>0</v>
      </c>
      <c r="J819" s="67">
        <v>353306.5</v>
      </c>
      <c r="K819" s="55">
        <f t="shared" si="42"/>
        <v>0</v>
      </c>
      <c r="L819" s="70"/>
      <c r="M819" s="55"/>
    </row>
    <row r="820" spans="1:13" ht="15" thickBot="1" x14ac:dyDescent="0.35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41"/>
        <v>33690.25</v>
      </c>
      <c r="H820" s="54">
        <v>36365.25</v>
      </c>
      <c r="I820" s="54">
        <f t="shared" si="40"/>
        <v>0</v>
      </c>
      <c r="J820" s="67">
        <v>36365.25</v>
      </c>
      <c r="K820" s="55">
        <f t="shared" si="42"/>
        <v>0</v>
      </c>
      <c r="L820" s="70">
        <v>2675</v>
      </c>
      <c r="M820" s="55">
        <v>2675</v>
      </c>
    </row>
    <row r="821" spans="1:13" ht="15" thickBot="1" x14ac:dyDescent="0.35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41"/>
        <v>175957</v>
      </c>
      <c r="H821" s="54">
        <v>175957</v>
      </c>
      <c r="I821" s="54">
        <f t="shared" si="40"/>
        <v>0</v>
      </c>
      <c r="J821" s="67">
        <v>175957</v>
      </c>
      <c r="K821" s="55">
        <f t="shared" si="42"/>
        <v>0</v>
      </c>
      <c r="L821" s="70"/>
      <c r="M821" s="55"/>
    </row>
    <row r="822" spans="1:13" ht="15" thickBot="1" x14ac:dyDescent="0.35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41"/>
        <v>485315</v>
      </c>
      <c r="H822" s="54">
        <v>496625</v>
      </c>
      <c r="I822" s="54">
        <f t="shared" si="40"/>
        <v>0</v>
      </c>
      <c r="J822" s="67">
        <v>496625</v>
      </c>
      <c r="K822" s="55">
        <f t="shared" si="42"/>
        <v>0</v>
      </c>
      <c r="L822" s="70">
        <v>11310</v>
      </c>
      <c r="M822" s="55">
        <v>11310</v>
      </c>
    </row>
    <row r="823" spans="1:13" ht="15" thickBot="1" x14ac:dyDescent="0.35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41"/>
        <v>37836</v>
      </c>
      <c r="H823" s="54">
        <v>41436</v>
      </c>
      <c r="I823" s="54">
        <f t="shared" si="40"/>
        <v>0</v>
      </c>
      <c r="J823" s="67">
        <v>41436</v>
      </c>
      <c r="K823" s="55">
        <f t="shared" si="42"/>
        <v>0</v>
      </c>
      <c r="L823" s="70">
        <v>3600</v>
      </c>
      <c r="M823" s="55">
        <v>3600</v>
      </c>
    </row>
    <row r="824" spans="1:13" ht="15" thickBot="1" x14ac:dyDescent="0.35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41"/>
        <v>21147</v>
      </c>
      <c r="H824" s="54">
        <v>21267</v>
      </c>
      <c r="I824" s="54">
        <f t="shared" si="40"/>
        <v>0</v>
      </c>
      <c r="J824" s="67">
        <v>21267</v>
      </c>
      <c r="K824" s="55">
        <f t="shared" si="42"/>
        <v>0</v>
      </c>
      <c r="L824" s="70">
        <v>120</v>
      </c>
      <c r="M824" s="55">
        <v>120</v>
      </c>
    </row>
    <row r="825" spans="1:13" ht="15" thickBot="1" x14ac:dyDescent="0.35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41"/>
        <v>31620</v>
      </c>
      <c r="H825" s="54">
        <v>31620</v>
      </c>
      <c r="I825" s="54">
        <f t="shared" si="40"/>
        <v>0</v>
      </c>
      <c r="J825" s="67">
        <v>31620</v>
      </c>
      <c r="K825" s="55">
        <f t="shared" si="42"/>
        <v>0</v>
      </c>
      <c r="L825" s="70"/>
      <c r="M825" s="55"/>
    </row>
    <row r="826" spans="1:13" ht="15" thickBot="1" x14ac:dyDescent="0.35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41"/>
        <v>11519</v>
      </c>
      <c r="H826" s="54">
        <v>11519</v>
      </c>
      <c r="I826" s="54">
        <f t="shared" si="40"/>
        <v>0</v>
      </c>
      <c r="J826" s="67">
        <v>11519</v>
      </c>
      <c r="K826" s="55">
        <f t="shared" si="42"/>
        <v>0</v>
      </c>
      <c r="L826" s="70"/>
      <c r="M826" s="55"/>
    </row>
    <row r="827" spans="1:13" ht="15" thickBot="1" x14ac:dyDescent="0.35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41"/>
        <v>42276</v>
      </c>
      <c r="H827" s="54">
        <v>42396</v>
      </c>
      <c r="I827" s="54">
        <f t="shared" si="40"/>
        <v>0</v>
      </c>
      <c r="J827" s="67">
        <v>42396</v>
      </c>
      <c r="K827" s="55">
        <f t="shared" si="42"/>
        <v>0</v>
      </c>
      <c r="L827" s="70">
        <v>120</v>
      </c>
      <c r="M827" s="55">
        <v>120</v>
      </c>
    </row>
    <row r="828" spans="1:13" ht="15" thickBot="1" x14ac:dyDescent="0.35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41"/>
        <v>60127</v>
      </c>
      <c r="H828" s="54">
        <v>60397</v>
      </c>
      <c r="I828" s="54">
        <f t="shared" ref="I828:I891" si="43">J828-H828</f>
        <v>0</v>
      </c>
      <c r="J828" s="67">
        <v>60397</v>
      </c>
      <c r="K828" s="55">
        <f t="shared" si="42"/>
        <v>0</v>
      </c>
      <c r="L828" s="70">
        <v>270</v>
      </c>
      <c r="M828" s="55">
        <f>120+150</f>
        <v>270</v>
      </c>
    </row>
    <row r="829" spans="1:13" ht="15" thickBot="1" x14ac:dyDescent="0.35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41"/>
        <v>10463</v>
      </c>
      <c r="H829" s="54">
        <v>10463</v>
      </c>
      <c r="I829" s="54">
        <f t="shared" si="43"/>
        <v>0</v>
      </c>
      <c r="J829" s="67">
        <v>10463</v>
      </c>
      <c r="K829" s="55">
        <f t="shared" si="42"/>
        <v>0</v>
      </c>
      <c r="L829" s="70">
        <v>0</v>
      </c>
      <c r="M829" s="55">
        <v>0</v>
      </c>
    </row>
    <row r="830" spans="1:13" ht="15" thickBot="1" x14ac:dyDescent="0.35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41"/>
        <v>55080</v>
      </c>
      <c r="H830" s="54">
        <v>55080</v>
      </c>
      <c r="I830" s="54">
        <f t="shared" si="43"/>
        <v>0</v>
      </c>
      <c r="J830" s="67">
        <v>55080</v>
      </c>
      <c r="K830" s="55">
        <f t="shared" si="42"/>
        <v>0</v>
      </c>
      <c r="L830" s="70"/>
      <c r="M830" s="55"/>
    </row>
    <row r="831" spans="1:13" ht="15" thickBot="1" x14ac:dyDescent="0.35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41"/>
        <v>6057</v>
      </c>
      <c r="H831" s="54">
        <v>6057</v>
      </c>
      <c r="I831" s="54">
        <f t="shared" si="43"/>
        <v>0</v>
      </c>
      <c r="J831" s="67">
        <v>6057</v>
      </c>
      <c r="K831" s="55">
        <f t="shared" si="42"/>
        <v>0</v>
      </c>
      <c r="L831" s="70"/>
      <c r="M831" s="55"/>
    </row>
    <row r="832" spans="1:13" ht="15" thickBot="1" x14ac:dyDescent="0.35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41"/>
        <v>87139</v>
      </c>
      <c r="H832" s="54">
        <v>87859</v>
      </c>
      <c r="I832" s="54">
        <f t="shared" si="43"/>
        <v>0</v>
      </c>
      <c r="J832" s="67">
        <v>87859</v>
      </c>
      <c r="K832" s="55">
        <f t="shared" si="42"/>
        <v>0</v>
      </c>
      <c r="L832" s="70">
        <v>720</v>
      </c>
      <c r="M832" s="55">
        <v>720</v>
      </c>
    </row>
    <row r="833" spans="1:13" ht="15" thickBot="1" x14ac:dyDescent="0.35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41"/>
        <v>-120</v>
      </c>
      <c r="H833" s="54">
        <v>0</v>
      </c>
      <c r="I833" s="54">
        <f t="shared" si="43"/>
        <v>0</v>
      </c>
      <c r="J833" s="67">
        <v>0</v>
      </c>
      <c r="K833" s="55">
        <f t="shared" si="42"/>
        <v>0</v>
      </c>
      <c r="L833" s="70">
        <v>120</v>
      </c>
      <c r="M833" s="55">
        <v>120</v>
      </c>
    </row>
    <row r="834" spans="1:13" ht="15" thickBot="1" x14ac:dyDescent="0.35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41"/>
        <v>0</v>
      </c>
      <c r="H834" s="54">
        <v>0</v>
      </c>
      <c r="I834" s="54">
        <f t="shared" si="43"/>
        <v>0</v>
      </c>
      <c r="J834" s="67">
        <v>0</v>
      </c>
      <c r="K834" s="55">
        <f t="shared" si="42"/>
        <v>0</v>
      </c>
      <c r="L834" s="70"/>
      <c r="M834" s="55"/>
    </row>
    <row r="835" spans="1:13" ht="15" thickBot="1" x14ac:dyDescent="0.35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41"/>
        <v>51379</v>
      </c>
      <c r="H835" s="54">
        <v>51379</v>
      </c>
      <c r="I835" s="54">
        <f t="shared" si="43"/>
        <v>0</v>
      </c>
      <c r="J835" s="67">
        <v>51379</v>
      </c>
      <c r="K835" s="55">
        <f t="shared" si="42"/>
        <v>0</v>
      </c>
      <c r="L835" s="70"/>
      <c r="M835" s="55"/>
    </row>
    <row r="836" spans="1:13" ht="15" thickBot="1" x14ac:dyDescent="0.35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41"/>
        <v>150883</v>
      </c>
      <c r="H836" s="54">
        <v>154383</v>
      </c>
      <c r="I836" s="54">
        <f t="shared" si="43"/>
        <v>0</v>
      </c>
      <c r="J836" s="67">
        <v>154383</v>
      </c>
      <c r="K836" s="55">
        <f t="shared" si="42"/>
        <v>0</v>
      </c>
      <c r="L836" s="70">
        <v>3500</v>
      </c>
      <c r="M836" s="55">
        <v>3500</v>
      </c>
    </row>
    <row r="837" spans="1:13" ht="15" thickBot="1" x14ac:dyDescent="0.35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41"/>
        <v>98862</v>
      </c>
      <c r="H837" s="54">
        <v>106172</v>
      </c>
      <c r="I837" s="54">
        <f t="shared" si="43"/>
        <v>0</v>
      </c>
      <c r="J837" s="67">
        <v>106172</v>
      </c>
      <c r="K837" s="55">
        <f t="shared" si="42"/>
        <v>0</v>
      </c>
      <c r="L837" s="70">
        <v>7310</v>
      </c>
      <c r="M837" s="55">
        <v>7310</v>
      </c>
    </row>
    <row r="838" spans="1:13" ht="15" thickBot="1" x14ac:dyDescent="0.35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41"/>
        <v>99995</v>
      </c>
      <c r="H838" s="54">
        <v>101175</v>
      </c>
      <c r="I838" s="54">
        <f t="shared" si="43"/>
        <v>0</v>
      </c>
      <c r="J838" s="67">
        <v>101175</v>
      </c>
      <c r="K838" s="55">
        <f t="shared" si="42"/>
        <v>0</v>
      </c>
      <c r="L838" s="70">
        <v>1180</v>
      </c>
      <c r="M838" s="55">
        <v>1180</v>
      </c>
    </row>
    <row r="839" spans="1:13" ht="15" thickBot="1" x14ac:dyDescent="0.35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41"/>
        <v>84474</v>
      </c>
      <c r="H839" s="54">
        <v>84594</v>
      </c>
      <c r="I839" s="54">
        <f t="shared" si="43"/>
        <v>0</v>
      </c>
      <c r="J839" s="67">
        <v>84594</v>
      </c>
      <c r="K839" s="55">
        <f t="shared" si="42"/>
        <v>0</v>
      </c>
      <c r="L839" s="70">
        <v>120</v>
      </c>
      <c r="M839" s="55">
        <v>120</v>
      </c>
    </row>
    <row r="840" spans="1:13" ht="15" thickBot="1" x14ac:dyDescent="0.35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41"/>
        <v>12120</v>
      </c>
      <c r="H840" s="54">
        <v>12120</v>
      </c>
      <c r="I840" s="54">
        <f t="shared" si="43"/>
        <v>0</v>
      </c>
      <c r="J840" s="67">
        <v>12120</v>
      </c>
      <c r="K840" s="55">
        <f t="shared" si="42"/>
        <v>0</v>
      </c>
      <c r="L840" s="70"/>
      <c r="M840" s="55"/>
    </row>
    <row r="841" spans="1:13" ht="15" thickBot="1" x14ac:dyDescent="0.35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41"/>
        <v>33464</v>
      </c>
      <c r="H841" s="54">
        <v>33704</v>
      </c>
      <c r="I841" s="54">
        <f t="shared" si="43"/>
        <v>0</v>
      </c>
      <c r="J841" s="67">
        <v>33704</v>
      </c>
      <c r="K841" s="55">
        <f t="shared" si="42"/>
        <v>0</v>
      </c>
      <c r="L841" s="70">
        <v>240</v>
      </c>
      <c r="M841" s="55">
        <v>240</v>
      </c>
    </row>
    <row r="842" spans="1:13" ht="15" thickBot="1" x14ac:dyDescent="0.35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41"/>
        <v>4075400</v>
      </c>
      <c r="H842" s="54">
        <v>4075400</v>
      </c>
      <c r="I842" s="54">
        <f t="shared" si="43"/>
        <v>0</v>
      </c>
      <c r="J842" s="67">
        <v>4075400</v>
      </c>
      <c r="K842" s="55">
        <f t="shared" si="42"/>
        <v>0</v>
      </c>
      <c r="L842" s="70"/>
      <c r="M842" s="55"/>
    </row>
    <row r="843" spans="1:13" ht="15" thickBot="1" x14ac:dyDescent="0.35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41"/>
        <v>13192</v>
      </c>
      <c r="H843" s="54">
        <v>13192</v>
      </c>
      <c r="I843" s="54">
        <f t="shared" si="43"/>
        <v>0</v>
      </c>
      <c r="J843" s="67">
        <v>13192</v>
      </c>
      <c r="K843" s="55">
        <f t="shared" si="42"/>
        <v>0</v>
      </c>
      <c r="L843" s="70"/>
      <c r="M843" s="55"/>
    </row>
    <row r="844" spans="1:13" ht="15" thickBot="1" x14ac:dyDescent="0.35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41"/>
        <v>9564.2000000000007</v>
      </c>
      <c r="H844" s="54">
        <v>9564.2000000000007</v>
      </c>
      <c r="I844" s="54">
        <f t="shared" si="43"/>
        <v>0</v>
      </c>
      <c r="J844" s="67">
        <v>9564.2000000000007</v>
      </c>
      <c r="K844" s="55">
        <f t="shared" si="42"/>
        <v>0</v>
      </c>
      <c r="L844" s="70"/>
      <c r="M844" s="55"/>
    </row>
    <row r="845" spans="1:13" ht="15" thickBot="1" x14ac:dyDescent="0.35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41"/>
        <v>5936</v>
      </c>
      <c r="H845" s="54">
        <v>5936</v>
      </c>
      <c r="I845" s="54">
        <f t="shared" si="43"/>
        <v>0</v>
      </c>
      <c r="J845" s="67">
        <v>5936</v>
      </c>
      <c r="K845" s="55">
        <f t="shared" si="42"/>
        <v>0</v>
      </c>
      <c r="L845" s="70"/>
      <c r="M845" s="55"/>
    </row>
    <row r="846" spans="1:13" ht="15" thickBot="1" x14ac:dyDescent="0.35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41"/>
        <v>9564</v>
      </c>
      <c r="H846" s="54">
        <v>9564</v>
      </c>
      <c r="I846" s="54">
        <f t="shared" si="43"/>
        <v>0</v>
      </c>
      <c r="J846" s="67">
        <v>9564</v>
      </c>
      <c r="K846" s="55">
        <f t="shared" si="42"/>
        <v>0</v>
      </c>
      <c r="L846" s="70"/>
      <c r="M846" s="55"/>
    </row>
    <row r="847" spans="1:13" ht="15" thickBot="1" x14ac:dyDescent="0.35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41"/>
        <v>9564</v>
      </c>
      <c r="H847" s="54">
        <v>9564</v>
      </c>
      <c r="I847" s="54">
        <f t="shared" si="43"/>
        <v>0</v>
      </c>
      <c r="J847" s="67">
        <v>9564</v>
      </c>
      <c r="K847" s="55">
        <f t="shared" si="42"/>
        <v>0</v>
      </c>
      <c r="L847" s="70"/>
      <c r="M847" s="55"/>
    </row>
    <row r="848" spans="1:13" ht="15" thickBot="1" x14ac:dyDescent="0.35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41"/>
        <v>13192</v>
      </c>
      <c r="H848" s="54">
        <v>13192</v>
      </c>
      <c r="I848" s="54">
        <f t="shared" si="43"/>
        <v>0</v>
      </c>
      <c r="J848" s="67">
        <v>13192</v>
      </c>
      <c r="K848" s="55">
        <f t="shared" si="42"/>
        <v>0</v>
      </c>
      <c r="L848" s="70"/>
      <c r="M848" s="55"/>
    </row>
    <row r="849" spans="1:13" ht="15" thickBot="1" x14ac:dyDescent="0.35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41"/>
        <v>13192</v>
      </c>
      <c r="H849" s="54">
        <v>13192</v>
      </c>
      <c r="I849" s="54">
        <f t="shared" si="43"/>
        <v>0</v>
      </c>
      <c r="J849" s="67">
        <v>13192</v>
      </c>
      <c r="K849" s="55">
        <f t="shared" si="42"/>
        <v>0</v>
      </c>
      <c r="L849" s="70"/>
      <c r="M849" s="55"/>
    </row>
    <row r="850" spans="1:13" ht="15" thickBot="1" x14ac:dyDescent="0.35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41"/>
        <v>5936.4</v>
      </c>
      <c r="H850" s="54">
        <v>5936.4</v>
      </c>
      <c r="I850" s="54">
        <f t="shared" si="43"/>
        <v>0</v>
      </c>
      <c r="J850" s="67">
        <v>5936.4</v>
      </c>
      <c r="K850" s="55">
        <f t="shared" si="42"/>
        <v>0</v>
      </c>
      <c r="L850" s="70"/>
      <c r="M850" s="55"/>
    </row>
    <row r="851" spans="1:13" ht="15" thickBot="1" x14ac:dyDescent="0.35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41"/>
        <v>5508</v>
      </c>
      <c r="H851" s="54">
        <v>5508</v>
      </c>
      <c r="I851" s="54">
        <f t="shared" si="43"/>
        <v>0</v>
      </c>
      <c r="J851" s="67">
        <v>5508</v>
      </c>
      <c r="K851" s="55">
        <f t="shared" si="42"/>
        <v>0</v>
      </c>
      <c r="L851" s="70"/>
      <c r="M851" s="55"/>
    </row>
    <row r="852" spans="1:13" ht="15" thickBot="1" x14ac:dyDescent="0.35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41"/>
        <v>5936</v>
      </c>
      <c r="H852" s="54">
        <v>5936</v>
      </c>
      <c r="I852" s="54">
        <f t="shared" si="43"/>
        <v>0</v>
      </c>
      <c r="J852" s="67">
        <v>5936</v>
      </c>
      <c r="K852" s="55">
        <f t="shared" si="42"/>
        <v>0</v>
      </c>
      <c r="L852" s="70"/>
      <c r="M852" s="55"/>
    </row>
    <row r="853" spans="1:13" ht="15" thickBot="1" x14ac:dyDescent="0.35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41"/>
        <v>13192</v>
      </c>
      <c r="H853" s="54">
        <v>13192</v>
      </c>
      <c r="I853" s="54">
        <f t="shared" si="43"/>
        <v>0</v>
      </c>
      <c r="J853" s="67">
        <v>13192</v>
      </c>
      <c r="K853" s="55">
        <f t="shared" si="42"/>
        <v>0</v>
      </c>
      <c r="L853" s="70"/>
      <c r="M853" s="55"/>
    </row>
    <row r="854" spans="1:13" ht="15" thickBot="1" x14ac:dyDescent="0.35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41"/>
        <v>13192</v>
      </c>
      <c r="H854" s="54">
        <v>13192</v>
      </c>
      <c r="I854" s="54">
        <f t="shared" si="43"/>
        <v>0</v>
      </c>
      <c r="J854" s="67">
        <v>13192</v>
      </c>
      <c r="K854" s="55">
        <f t="shared" si="42"/>
        <v>0</v>
      </c>
      <c r="L854" s="70"/>
      <c r="M854" s="55"/>
    </row>
    <row r="855" spans="1:13" ht="15" thickBot="1" x14ac:dyDescent="0.35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41"/>
        <v>9564</v>
      </c>
      <c r="H855" s="54">
        <v>9564</v>
      </c>
      <c r="I855" s="54">
        <f t="shared" si="43"/>
        <v>0</v>
      </c>
      <c r="J855" s="67">
        <v>9564</v>
      </c>
      <c r="K855" s="55">
        <f t="shared" si="42"/>
        <v>0</v>
      </c>
      <c r="L855" s="70"/>
      <c r="M855" s="55"/>
    </row>
    <row r="856" spans="1:13" ht="15" thickBot="1" x14ac:dyDescent="0.35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41"/>
        <v>9564</v>
      </c>
      <c r="H856" s="54">
        <v>9564</v>
      </c>
      <c r="I856" s="54">
        <f t="shared" si="43"/>
        <v>0</v>
      </c>
      <c r="J856" s="67">
        <v>9564</v>
      </c>
      <c r="K856" s="55">
        <f t="shared" si="42"/>
        <v>0</v>
      </c>
      <c r="L856" s="70"/>
      <c r="M856" s="55"/>
    </row>
    <row r="857" spans="1:13" ht="15" thickBot="1" x14ac:dyDescent="0.35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41"/>
        <v>0</v>
      </c>
      <c r="H857" s="54">
        <v>0</v>
      </c>
      <c r="I857" s="54">
        <f t="shared" si="43"/>
        <v>0</v>
      </c>
      <c r="J857" s="67">
        <v>0</v>
      </c>
      <c r="K857" s="55">
        <f t="shared" si="42"/>
        <v>0</v>
      </c>
      <c r="L857" s="70"/>
      <c r="M857" s="55"/>
    </row>
    <row r="858" spans="1:13" ht="15" thickBot="1" x14ac:dyDescent="0.35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41"/>
        <v>5936</v>
      </c>
      <c r="H858" s="54">
        <v>5936</v>
      </c>
      <c r="I858" s="54">
        <f t="shared" si="43"/>
        <v>0</v>
      </c>
      <c r="J858" s="67">
        <v>5936</v>
      </c>
      <c r="K858" s="55">
        <f t="shared" si="42"/>
        <v>0</v>
      </c>
      <c r="L858" s="70"/>
      <c r="M858" s="55"/>
    </row>
    <row r="859" spans="1:13" ht="15" thickBot="1" x14ac:dyDescent="0.35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41"/>
        <v>55148</v>
      </c>
      <c r="H859" s="54">
        <v>55568</v>
      </c>
      <c r="I859" s="54">
        <f t="shared" si="43"/>
        <v>0</v>
      </c>
      <c r="J859" s="67">
        <v>55568</v>
      </c>
      <c r="K859" s="55">
        <f t="shared" si="42"/>
        <v>0</v>
      </c>
      <c r="L859" s="70">
        <v>420</v>
      </c>
      <c r="M859" s="55">
        <v>420</v>
      </c>
    </row>
    <row r="860" spans="1:13" ht="15" thickBot="1" x14ac:dyDescent="0.35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ref="G860:G928" si="44">H860-M860</f>
        <v>57856</v>
      </c>
      <c r="H860" s="54">
        <v>58216</v>
      </c>
      <c r="I860" s="54">
        <f t="shared" si="43"/>
        <v>0</v>
      </c>
      <c r="J860" s="67">
        <v>58216</v>
      </c>
      <c r="K860" s="55">
        <f t="shared" si="42"/>
        <v>0</v>
      </c>
      <c r="L860" s="70">
        <v>360</v>
      </c>
      <c r="M860" s="55">
        <v>360</v>
      </c>
    </row>
    <row r="861" spans="1:13" ht="15" thickBot="1" x14ac:dyDescent="0.35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44"/>
        <v>375</v>
      </c>
      <c r="H861" s="54">
        <v>375</v>
      </c>
      <c r="I861" s="54">
        <f t="shared" si="43"/>
        <v>0</v>
      </c>
      <c r="J861" s="67">
        <v>375</v>
      </c>
      <c r="K861" s="55">
        <f t="shared" si="42"/>
        <v>0</v>
      </c>
      <c r="L861" s="70"/>
      <c r="M861" s="55"/>
    </row>
    <row r="862" spans="1:13" ht="15" thickBot="1" x14ac:dyDescent="0.35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44"/>
        <v>157900</v>
      </c>
      <c r="H862" s="54">
        <v>158460</v>
      </c>
      <c r="I862" s="54">
        <f t="shared" si="43"/>
        <v>0</v>
      </c>
      <c r="J862" s="67">
        <v>158460</v>
      </c>
      <c r="K862" s="55">
        <f t="shared" si="42"/>
        <v>0</v>
      </c>
      <c r="L862" s="70">
        <v>560</v>
      </c>
      <c r="M862" s="55">
        <v>560</v>
      </c>
    </row>
    <row r="863" spans="1:13" ht="15" thickBot="1" x14ac:dyDescent="0.35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44"/>
        <v>37790</v>
      </c>
      <c r="H863" s="54">
        <v>39910</v>
      </c>
      <c r="I863" s="54">
        <f t="shared" si="43"/>
        <v>0</v>
      </c>
      <c r="J863" s="67">
        <v>39910</v>
      </c>
      <c r="K863" s="55">
        <f t="shared" si="42"/>
        <v>0</v>
      </c>
      <c r="L863" s="70">
        <v>2120</v>
      </c>
      <c r="M863" s="55">
        <v>2120</v>
      </c>
    </row>
    <row r="864" spans="1:13" ht="15" thickBot="1" x14ac:dyDescent="0.35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44"/>
        <v>52741</v>
      </c>
      <c r="H864" s="54">
        <v>55741</v>
      </c>
      <c r="I864" s="54">
        <f t="shared" si="43"/>
        <v>0</v>
      </c>
      <c r="J864" s="67">
        <v>55741</v>
      </c>
      <c r="K864" s="55">
        <f t="shared" si="42"/>
        <v>0</v>
      </c>
      <c r="L864" s="70">
        <v>3000</v>
      </c>
      <c r="M864" s="55">
        <v>3000</v>
      </c>
    </row>
    <row r="865" spans="1:13" ht="15" thickBot="1" x14ac:dyDescent="0.35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44"/>
        <v>28482</v>
      </c>
      <c r="H865" s="54">
        <v>35772</v>
      </c>
      <c r="I865" s="54">
        <f t="shared" si="43"/>
        <v>0</v>
      </c>
      <c r="J865" s="67">
        <v>35772</v>
      </c>
      <c r="K865" s="55">
        <f t="shared" si="42"/>
        <v>0</v>
      </c>
      <c r="L865" s="70">
        <v>7290</v>
      </c>
      <c r="M865" s="55">
        <v>7290</v>
      </c>
    </row>
    <row r="866" spans="1:13" ht="15" thickBot="1" x14ac:dyDescent="0.35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44"/>
        <v>135208</v>
      </c>
      <c r="H866" s="54">
        <v>152918</v>
      </c>
      <c r="I866" s="54">
        <f t="shared" si="43"/>
        <v>0</v>
      </c>
      <c r="J866" s="67">
        <v>152918</v>
      </c>
      <c r="K866" s="55">
        <f t="shared" si="42"/>
        <v>0</v>
      </c>
      <c r="L866" s="70">
        <v>17710</v>
      </c>
      <c r="M866" s="55">
        <v>17710</v>
      </c>
    </row>
    <row r="867" spans="1:13" ht="15" thickBot="1" x14ac:dyDescent="0.35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44"/>
        <v>32400</v>
      </c>
      <c r="H867" s="54">
        <v>32400</v>
      </c>
      <c r="I867" s="54">
        <f t="shared" si="43"/>
        <v>37</v>
      </c>
      <c r="J867" s="67">
        <v>32437</v>
      </c>
      <c r="K867" s="55">
        <f t="shared" si="42"/>
        <v>0</v>
      </c>
      <c r="L867" s="70">
        <v>0</v>
      </c>
      <c r="M867" s="55">
        <v>0</v>
      </c>
    </row>
    <row r="868" spans="1:13" ht="15" thickBot="1" x14ac:dyDescent="0.35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44"/>
        <v>12086</v>
      </c>
      <c r="H868" s="54">
        <v>12996</v>
      </c>
      <c r="I868" s="54">
        <f t="shared" si="43"/>
        <v>0</v>
      </c>
      <c r="J868" s="67">
        <v>12996</v>
      </c>
      <c r="K868" s="55">
        <f t="shared" ref="K868:K928" si="45">M868-L868</f>
        <v>0</v>
      </c>
      <c r="L868" s="70">
        <v>910</v>
      </c>
      <c r="M868" s="55">
        <v>910</v>
      </c>
    </row>
    <row r="869" spans="1:13" ht="15" thickBot="1" x14ac:dyDescent="0.35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44"/>
        <v>17712</v>
      </c>
      <c r="H869" s="54">
        <v>17712</v>
      </c>
      <c r="I869" s="54">
        <f t="shared" si="43"/>
        <v>0</v>
      </c>
      <c r="J869" s="67">
        <v>17712</v>
      </c>
      <c r="K869" s="55">
        <f t="shared" si="45"/>
        <v>0</v>
      </c>
      <c r="L869" s="70"/>
      <c r="M869" s="55"/>
    </row>
    <row r="870" spans="1:13" ht="15" thickBot="1" x14ac:dyDescent="0.35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44"/>
        <v>17024</v>
      </c>
      <c r="H870" s="54">
        <v>19024</v>
      </c>
      <c r="I870" s="54">
        <f t="shared" si="43"/>
        <v>0</v>
      </c>
      <c r="J870" s="67">
        <v>19024</v>
      </c>
      <c r="K870" s="55">
        <f t="shared" si="45"/>
        <v>0</v>
      </c>
      <c r="L870" s="70">
        <v>2000</v>
      </c>
      <c r="M870" s="55">
        <v>2000</v>
      </c>
    </row>
    <row r="871" spans="1:13" ht="15" thickBot="1" x14ac:dyDescent="0.35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44"/>
        <v>1440</v>
      </c>
      <c r="H871" s="54">
        <v>5200</v>
      </c>
      <c r="I871" s="54">
        <f t="shared" si="43"/>
        <v>0</v>
      </c>
      <c r="J871" s="67">
        <v>5200</v>
      </c>
      <c r="K871" s="55">
        <f t="shared" si="45"/>
        <v>0</v>
      </c>
      <c r="L871" s="70">
        <v>3760</v>
      </c>
      <c r="M871" s="55">
        <v>3760</v>
      </c>
    </row>
    <row r="872" spans="1:13" ht="15" thickBot="1" x14ac:dyDescent="0.35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44"/>
        <v>8975</v>
      </c>
      <c r="H872" s="54">
        <v>9715</v>
      </c>
      <c r="I872" s="54">
        <f t="shared" si="43"/>
        <v>0</v>
      </c>
      <c r="J872" s="67">
        <v>9715</v>
      </c>
      <c r="K872" s="55">
        <f t="shared" si="45"/>
        <v>0</v>
      </c>
      <c r="L872" s="70">
        <v>740</v>
      </c>
      <c r="M872" s="55">
        <v>740</v>
      </c>
    </row>
    <row r="873" spans="1:13" ht="15" thickBot="1" x14ac:dyDescent="0.35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44"/>
        <v>6420</v>
      </c>
      <c r="H873" s="54">
        <v>6660</v>
      </c>
      <c r="I873" s="54">
        <f t="shared" si="43"/>
        <v>0</v>
      </c>
      <c r="J873" s="67">
        <v>6660</v>
      </c>
      <c r="K873" s="55">
        <f t="shared" si="45"/>
        <v>0</v>
      </c>
      <c r="L873" s="70">
        <v>240</v>
      </c>
      <c r="M873" s="55">
        <v>240</v>
      </c>
    </row>
    <row r="874" spans="1:13" ht="15" thickBot="1" x14ac:dyDescent="0.35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44"/>
        <v>4770</v>
      </c>
      <c r="H874" s="54">
        <v>4770</v>
      </c>
      <c r="I874" s="54">
        <f t="shared" si="43"/>
        <v>0</v>
      </c>
      <c r="J874" s="67">
        <v>4770</v>
      </c>
      <c r="K874" s="55">
        <f t="shared" si="45"/>
        <v>0</v>
      </c>
      <c r="L874" s="70"/>
      <c r="M874" s="55"/>
    </row>
    <row r="875" spans="1:13" ht="15" thickBot="1" x14ac:dyDescent="0.35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44"/>
        <v>238064</v>
      </c>
      <c r="H875" s="54">
        <v>240094</v>
      </c>
      <c r="I875" s="54">
        <f t="shared" si="43"/>
        <v>0</v>
      </c>
      <c r="J875" s="67">
        <v>240094</v>
      </c>
      <c r="K875" s="55">
        <f t="shared" si="45"/>
        <v>0</v>
      </c>
      <c r="L875" s="70">
        <v>2030</v>
      </c>
      <c r="M875" s="55">
        <v>2030</v>
      </c>
    </row>
    <row r="876" spans="1:13" ht="15" thickBot="1" x14ac:dyDescent="0.35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44"/>
        <v>240235</v>
      </c>
      <c r="H876" s="54">
        <v>240475</v>
      </c>
      <c r="I876" s="54">
        <f t="shared" si="43"/>
        <v>0</v>
      </c>
      <c r="J876" s="67">
        <v>240475</v>
      </c>
      <c r="K876" s="55">
        <f t="shared" si="45"/>
        <v>0</v>
      </c>
      <c r="L876" s="70">
        <v>240</v>
      </c>
      <c r="M876" s="55">
        <v>240</v>
      </c>
    </row>
    <row r="877" spans="1:13" ht="15" thickBot="1" x14ac:dyDescent="0.35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44"/>
        <v>34005</v>
      </c>
      <c r="H877" s="54">
        <v>34425</v>
      </c>
      <c r="I877" s="54">
        <f t="shared" si="43"/>
        <v>0</v>
      </c>
      <c r="J877" s="67">
        <v>34425</v>
      </c>
      <c r="K877" s="55">
        <f t="shared" si="45"/>
        <v>0</v>
      </c>
      <c r="L877" s="70">
        <v>420</v>
      </c>
      <c r="M877" s="55">
        <v>420</v>
      </c>
    </row>
    <row r="878" spans="1:13" ht="15" thickBot="1" x14ac:dyDescent="0.35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44"/>
        <v>227144</v>
      </c>
      <c r="H878" s="54">
        <v>230164</v>
      </c>
      <c r="I878" s="54">
        <f t="shared" si="43"/>
        <v>0</v>
      </c>
      <c r="J878" s="67">
        <v>230164</v>
      </c>
      <c r="K878" s="55">
        <f t="shared" si="45"/>
        <v>0</v>
      </c>
      <c r="L878" s="70">
        <v>3020</v>
      </c>
      <c r="M878" s="55">
        <v>3020</v>
      </c>
    </row>
    <row r="879" spans="1:13" ht="15" thickBot="1" x14ac:dyDescent="0.35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44"/>
        <v>274536</v>
      </c>
      <c r="H879" s="54">
        <v>274776</v>
      </c>
      <c r="I879" s="54">
        <f t="shared" si="43"/>
        <v>0</v>
      </c>
      <c r="J879" s="67">
        <v>274776</v>
      </c>
      <c r="K879" s="55">
        <f t="shared" si="45"/>
        <v>0</v>
      </c>
      <c r="L879" s="70">
        <v>240</v>
      </c>
      <c r="M879" s="55">
        <v>240</v>
      </c>
    </row>
    <row r="880" spans="1:13" ht="15" thickBot="1" x14ac:dyDescent="0.35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44"/>
        <v>286128</v>
      </c>
      <c r="H880" s="54">
        <v>287178</v>
      </c>
      <c r="I880" s="54">
        <f t="shared" si="43"/>
        <v>0</v>
      </c>
      <c r="J880" s="67">
        <v>287178</v>
      </c>
      <c r="K880" s="55">
        <f t="shared" si="45"/>
        <v>0</v>
      </c>
      <c r="L880" s="70">
        <v>1050</v>
      </c>
      <c r="M880" s="55">
        <v>1050</v>
      </c>
    </row>
    <row r="881" spans="1:13" ht="15" thickBot="1" x14ac:dyDescent="0.35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44"/>
        <v>228239</v>
      </c>
      <c r="H881" s="54">
        <v>230164</v>
      </c>
      <c r="I881" s="54">
        <f t="shared" si="43"/>
        <v>0</v>
      </c>
      <c r="J881" s="67">
        <v>230164</v>
      </c>
      <c r="K881" s="55">
        <f t="shared" si="45"/>
        <v>0</v>
      </c>
      <c r="L881" s="70">
        <v>1925</v>
      </c>
      <c r="M881" s="55">
        <v>1925</v>
      </c>
    </row>
    <row r="882" spans="1:13" ht="15" thickBot="1" x14ac:dyDescent="0.35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44"/>
        <v>218190</v>
      </c>
      <c r="H882" s="54">
        <v>220410</v>
      </c>
      <c r="I882" s="54">
        <f t="shared" si="43"/>
        <v>0</v>
      </c>
      <c r="J882" s="67">
        <v>220410</v>
      </c>
      <c r="K882" s="55">
        <f t="shared" si="45"/>
        <v>0</v>
      </c>
      <c r="L882" s="70">
        <v>2220</v>
      </c>
      <c r="M882" s="55">
        <v>2220</v>
      </c>
    </row>
    <row r="883" spans="1:13" ht="15" thickBot="1" x14ac:dyDescent="0.35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44"/>
        <v>93700</v>
      </c>
      <c r="H883" s="54">
        <v>93700</v>
      </c>
      <c r="I883" s="54">
        <f t="shared" si="43"/>
        <v>0</v>
      </c>
      <c r="J883" s="67">
        <v>93700</v>
      </c>
      <c r="K883" s="55">
        <f t="shared" si="45"/>
        <v>0</v>
      </c>
      <c r="L883" s="70">
        <v>0</v>
      </c>
      <c r="M883" s="55">
        <v>0</v>
      </c>
    </row>
    <row r="884" spans="1:13" ht="15" thickBot="1" x14ac:dyDescent="0.35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44"/>
        <v>489255</v>
      </c>
      <c r="H884" s="54">
        <v>494555</v>
      </c>
      <c r="I884" s="54">
        <f t="shared" si="43"/>
        <v>0</v>
      </c>
      <c r="J884" s="67">
        <v>494555</v>
      </c>
      <c r="K884" s="55">
        <f t="shared" si="45"/>
        <v>0</v>
      </c>
      <c r="L884" s="70">
        <v>5300</v>
      </c>
      <c r="M884" s="55">
        <v>5300</v>
      </c>
    </row>
    <row r="885" spans="1:13" ht="15" thickBot="1" x14ac:dyDescent="0.35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44"/>
        <v>9627</v>
      </c>
      <c r="H885" s="54">
        <v>9627</v>
      </c>
      <c r="I885" s="54">
        <f t="shared" si="43"/>
        <v>0</v>
      </c>
      <c r="J885" s="67">
        <v>9627</v>
      </c>
      <c r="K885" s="55">
        <f t="shared" si="45"/>
        <v>0</v>
      </c>
      <c r="L885" s="70">
        <v>0</v>
      </c>
      <c r="M885" s="55">
        <v>0</v>
      </c>
    </row>
    <row r="886" spans="1:13" ht="15" thickBot="1" x14ac:dyDescent="0.35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44"/>
        <v>43170</v>
      </c>
      <c r="H886" s="54">
        <v>43170</v>
      </c>
      <c r="I886" s="54">
        <f t="shared" si="43"/>
        <v>0</v>
      </c>
      <c r="J886" s="67">
        <v>43170</v>
      </c>
      <c r="K886" s="55">
        <f t="shared" si="45"/>
        <v>0</v>
      </c>
      <c r="L886" s="70">
        <v>0</v>
      </c>
      <c r="M886" s="55">
        <v>0</v>
      </c>
    </row>
    <row r="887" spans="1:13" ht="15" thickBot="1" x14ac:dyDescent="0.35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44"/>
        <v>323426</v>
      </c>
      <c r="H887" s="54">
        <v>324931</v>
      </c>
      <c r="I887" s="54">
        <f t="shared" si="43"/>
        <v>0</v>
      </c>
      <c r="J887" s="67">
        <v>324931</v>
      </c>
      <c r="K887" s="55">
        <f t="shared" si="45"/>
        <v>0</v>
      </c>
      <c r="L887" s="70">
        <v>1505</v>
      </c>
      <c r="M887" s="55">
        <v>1505</v>
      </c>
    </row>
    <row r="888" spans="1:13" ht="15" thickBot="1" x14ac:dyDescent="0.35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44"/>
        <v>178354</v>
      </c>
      <c r="H888" s="54">
        <v>178354</v>
      </c>
      <c r="I888" s="54">
        <f t="shared" si="43"/>
        <v>0</v>
      </c>
      <c r="J888" s="67">
        <v>178354</v>
      </c>
      <c r="K888" s="55">
        <f t="shared" si="45"/>
        <v>0</v>
      </c>
      <c r="L888" s="70">
        <v>0</v>
      </c>
      <c r="M888" s="55">
        <v>0</v>
      </c>
    </row>
    <row r="889" spans="1:13" ht="15" thickBot="1" x14ac:dyDescent="0.35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44"/>
        <v>39966</v>
      </c>
      <c r="H889" s="54">
        <v>39966</v>
      </c>
      <c r="I889" s="54">
        <f t="shared" si="43"/>
        <v>0</v>
      </c>
      <c r="J889" s="67">
        <v>39966</v>
      </c>
      <c r="K889" s="55">
        <f t="shared" si="45"/>
        <v>0</v>
      </c>
      <c r="L889" s="70">
        <v>0</v>
      </c>
      <c r="M889" s="55">
        <v>0</v>
      </c>
    </row>
    <row r="890" spans="1:13" ht="15" thickBot="1" x14ac:dyDescent="0.35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44"/>
        <v>28301</v>
      </c>
      <c r="H890" s="54">
        <v>28301</v>
      </c>
      <c r="I890" s="54">
        <f t="shared" si="43"/>
        <v>0</v>
      </c>
      <c r="J890" s="67">
        <v>28301</v>
      </c>
      <c r="K890" s="55">
        <f t="shared" si="45"/>
        <v>0</v>
      </c>
      <c r="L890" s="70"/>
      <c r="M890" s="55"/>
    </row>
    <row r="891" spans="1:13" ht="15" thickBot="1" x14ac:dyDescent="0.35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si="44"/>
        <v>22325</v>
      </c>
      <c r="H891" s="54">
        <v>22325</v>
      </c>
      <c r="I891" s="54">
        <f t="shared" si="43"/>
        <v>0</v>
      </c>
      <c r="J891" s="67">
        <v>22325</v>
      </c>
      <c r="K891" s="55">
        <f t="shared" si="45"/>
        <v>0</v>
      </c>
      <c r="L891" s="70"/>
      <c r="M891" s="55"/>
    </row>
    <row r="892" spans="1:13" ht="15" thickBot="1" x14ac:dyDescent="0.35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44"/>
        <v>59758</v>
      </c>
      <c r="H892" s="54">
        <v>59758</v>
      </c>
      <c r="I892" s="54">
        <f t="shared" ref="I892:I928" si="46">J892-H892</f>
        <v>0</v>
      </c>
      <c r="J892" s="67">
        <v>59758</v>
      </c>
      <c r="K892" s="55">
        <f t="shared" si="45"/>
        <v>0</v>
      </c>
      <c r="L892" s="70"/>
      <c r="M892" s="55"/>
    </row>
    <row r="893" spans="1:13" ht="15" thickBot="1" x14ac:dyDescent="0.35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44"/>
        <v>8773</v>
      </c>
      <c r="H893" s="54">
        <v>8773</v>
      </c>
      <c r="I893" s="54">
        <f t="shared" si="46"/>
        <v>0</v>
      </c>
      <c r="J893" s="67">
        <v>8773</v>
      </c>
      <c r="K893" s="55">
        <f t="shared" si="45"/>
        <v>0</v>
      </c>
      <c r="L893" s="70"/>
      <c r="M893" s="55"/>
    </row>
    <row r="894" spans="1:13" ht="15" thickBot="1" x14ac:dyDescent="0.35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44"/>
        <v>9174</v>
      </c>
      <c r="H894" s="54">
        <v>9174</v>
      </c>
      <c r="I894" s="54">
        <f t="shared" si="46"/>
        <v>0</v>
      </c>
      <c r="J894" s="67">
        <v>9174</v>
      </c>
      <c r="K894" s="55">
        <f t="shared" si="45"/>
        <v>0</v>
      </c>
      <c r="L894" s="70"/>
      <c r="M894" s="55"/>
    </row>
    <row r="895" spans="1:13" ht="15" thickBot="1" x14ac:dyDescent="0.35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44"/>
        <v>12987</v>
      </c>
      <c r="H895" s="54">
        <v>12987</v>
      </c>
      <c r="I895" s="54">
        <f t="shared" si="46"/>
        <v>0</v>
      </c>
      <c r="J895" s="67">
        <v>12987</v>
      </c>
      <c r="K895" s="55">
        <f t="shared" si="45"/>
        <v>0</v>
      </c>
      <c r="L895" s="70"/>
      <c r="M895" s="55"/>
    </row>
    <row r="896" spans="1:13" ht="15" thickBot="1" x14ac:dyDescent="0.35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44"/>
        <v>53675</v>
      </c>
      <c r="H896" s="54">
        <v>53675</v>
      </c>
      <c r="I896" s="54">
        <f t="shared" si="46"/>
        <v>0</v>
      </c>
      <c r="J896" s="67">
        <v>53675</v>
      </c>
      <c r="K896" s="55">
        <f t="shared" si="45"/>
        <v>0</v>
      </c>
      <c r="L896" s="70"/>
      <c r="M896" s="55"/>
    </row>
    <row r="897" spans="1:13" ht="15" thickBot="1" x14ac:dyDescent="0.35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44"/>
        <v>214900</v>
      </c>
      <c r="H897" s="54">
        <v>214900</v>
      </c>
      <c r="I897" s="54">
        <f t="shared" si="46"/>
        <v>0</v>
      </c>
      <c r="J897" s="67">
        <v>214900</v>
      </c>
      <c r="K897" s="55">
        <f t="shared" si="45"/>
        <v>0</v>
      </c>
      <c r="L897" s="70"/>
      <c r="M897" s="55"/>
    </row>
    <row r="898" spans="1:13" ht="15" thickBot="1" x14ac:dyDescent="0.35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44"/>
        <v>70250</v>
      </c>
      <c r="H898" s="54">
        <v>70250</v>
      </c>
      <c r="I898" s="54">
        <f t="shared" si="46"/>
        <v>0</v>
      </c>
      <c r="J898" s="67">
        <v>70250</v>
      </c>
      <c r="K898" s="55">
        <f t="shared" si="45"/>
        <v>0</v>
      </c>
      <c r="L898" s="70"/>
      <c r="M898" s="55"/>
    </row>
    <row r="899" spans="1:13" ht="15" thickBot="1" x14ac:dyDescent="0.35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44"/>
        <v>312375</v>
      </c>
      <c r="H899" s="54">
        <v>312375</v>
      </c>
      <c r="I899" s="54">
        <f t="shared" si="46"/>
        <v>0</v>
      </c>
      <c r="J899" s="67">
        <v>312375</v>
      </c>
      <c r="K899" s="55">
        <f t="shared" si="45"/>
        <v>0</v>
      </c>
      <c r="L899" s="70"/>
      <c r="M899" s="55"/>
    </row>
    <row r="900" spans="1:13" ht="15" thickBot="1" x14ac:dyDescent="0.35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44"/>
        <v>312375</v>
      </c>
      <c r="H900" s="54">
        <v>312375</v>
      </c>
      <c r="I900" s="54">
        <f t="shared" si="46"/>
        <v>0</v>
      </c>
      <c r="J900" s="67">
        <v>312375</v>
      </c>
      <c r="K900" s="55">
        <f t="shared" si="45"/>
        <v>0</v>
      </c>
      <c r="L900" s="70"/>
      <c r="M900" s="55"/>
    </row>
    <row r="901" spans="1:13" ht="15" thickBot="1" x14ac:dyDescent="0.35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44"/>
        <v>312375</v>
      </c>
      <c r="H901" s="54">
        <v>312375</v>
      </c>
      <c r="I901" s="54">
        <f t="shared" si="46"/>
        <v>0</v>
      </c>
      <c r="J901" s="67">
        <v>312375</v>
      </c>
      <c r="K901" s="55">
        <f t="shared" si="45"/>
        <v>0</v>
      </c>
      <c r="L901" s="70"/>
      <c r="M901" s="55"/>
    </row>
    <row r="902" spans="1:13" ht="15" thickBot="1" x14ac:dyDescent="0.35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44"/>
        <v>312375</v>
      </c>
      <c r="H902" s="54">
        <v>312375</v>
      </c>
      <c r="I902" s="54">
        <f t="shared" si="46"/>
        <v>0</v>
      </c>
      <c r="J902" s="67">
        <v>312375</v>
      </c>
      <c r="K902" s="55">
        <f t="shared" si="45"/>
        <v>0</v>
      </c>
      <c r="L902" s="70"/>
      <c r="M902" s="55"/>
    </row>
    <row r="903" spans="1:13" ht="15" thickBot="1" x14ac:dyDescent="0.35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44"/>
        <v>311875</v>
      </c>
      <c r="H903" s="54">
        <v>312375</v>
      </c>
      <c r="I903" s="54">
        <f t="shared" si="46"/>
        <v>0</v>
      </c>
      <c r="J903" s="67">
        <v>312375</v>
      </c>
      <c r="K903" s="55">
        <f t="shared" si="45"/>
        <v>0</v>
      </c>
      <c r="L903" s="70">
        <v>500</v>
      </c>
      <c r="M903" s="55">
        <v>500</v>
      </c>
    </row>
    <row r="904" spans="1:13" ht="15" thickBot="1" x14ac:dyDescent="0.35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44"/>
        <v>312375</v>
      </c>
      <c r="H904" s="54">
        <v>312375</v>
      </c>
      <c r="I904" s="54">
        <f t="shared" si="46"/>
        <v>0</v>
      </c>
      <c r="J904" s="67">
        <v>312375</v>
      </c>
      <c r="K904" s="55">
        <f t="shared" si="45"/>
        <v>0</v>
      </c>
      <c r="L904" s="70"/>
      <c r="M904" s="55"/>
    </row>
    <row r="905" spans="1:13" ht="15" thickBot="1" x14ac:dyDescent="0.35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44"/>
        <v>312375</v>
      </c>
      <c r="H905" s="54">
        <v>312375</v>
      </c>
      <c r="I905" s="54">
        <f t="shared" si="46"/>
        <v>0</v>
      </c>
      <c r="J905" s="67">
        <v>312375</v>
      </c>
      <c r="K905" s="55">
        <f t="shared" si="45"/>
        <v>0</v>
      </c>
      <c r="L905" s="70"/>
      <c r="M905" s="55"/>
    </row>
    <row r="906" spans="1:13" ht="15" thickBot="1" x14ac:dyDescent="0.35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44"/>
        <v>275625</v>
      </c>
      <c r="H906" s="54">
        <v>275625</v>
      </c>
      <c r="I906" s="54">
        <f t="shared" si="46"/>
        <v>0</v>
      </c>
      <c r="J906" s="67">
        <v>275625</v>
      </c>
      <c r="K906" s="55">
        <f t="shared" si="45"/>
        <v>0</v>
      </c>
      <c r="L906" s="70"/>
      <c r="M906" s="55"/>
    </row>
    <row r="907" spans="1:13" ht="15" thickBot="1" x14ac:dyDescent="0.35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44"/>
        <v>312375</v>
      </c>
      <c r="H907" s="54">
        <v>312375</v>
      </c>
      <c r="I907" s="54">
        <f t="shared" si="46"/>
        <v>0</v>
      </c>
      <c r="J907" s="67">
        <v>312375</v>
      </c>
      <c r="K907" s="55">
        <f t="shared" si="45"/>
        <v>0</v>
      </c>
      <c r="L907" s="70"/>
      <c r="M907" s="55"/>
    </row>
    <row r="908" spans="1:13" ht="15" thickBot="1" x14ac:dyDescent="0.35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44"/>
        <v>649794</v>
      </c>
      <c r="H908" s="54">
        <v>651884</v>
      </c>
      <c r="I908" s="54">
        <f t="shared" si="46"/>
        <v>0</v>
      </c>
      <c r="J908" s="67">
        <v>651884</v>
      </c>
      <c r="K908" s="55">
        <f t="shared" si="45"/>
        <v>0</v>
      </c>
      <c r="L908" s="70">
        <v>2090</v>
      </c>
      <c r="M908" s="55">
        <v>2090</v>
      </c>
    </row>
    <row r="909" spans="1:13" ht="15" thickBot="1" x14ac:dyDescent="0.35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44"/>
        <v>228406</v>
      </c>
      <c r="H909" s="54">
        <v>229666</v>
      </c>
      <c r="I909" s="54">
        <f t="shared" si="46"/>
        <v>0</v>
      </c>
      <c r="J909" s="67">
        <v>229666</v>
      </c>
      <c r="K909" s="55">
        <f t="shared" si="45"/>
        <v>0</v>
      </c>
      <c r="L909" s="70">
        <v>1260</v>
      </c>
      <c r="M909" s="55">
        <v>1260</v>
      </c>
    </row>
    <row r="910" spans="1:13" ht="15" thickBot="1" x14ac:dyDescent="0.35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44"/>
        <v>226542</v>
      </c>
      <c r="H910" s="54">
        <v>227682</v>
      </c>
      <c r="I910" s="54">
        <f t="shared" si="46"/>
        <v>0</v>
      </c>
      <c r="J910" s="67">
        <v>227682</v>
      </c>
      <c r="K910" s="55">
        <f t="shared" si="45"/>
        <v>0</v>
      </c>
      <c r="L910" s="70">
        <v>1140</v>
      </c>
      <c r="M910" s="55">
        <v>1140</v>
      </c>
    </row>
    <row r="911" spans="1:13" ht="15" thickBot="1" x14ac:dyDescent="0.35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44"/>
        <v>714</v>
      </c>
      <c r="H911" s="54">
        <v>714</v>
      </c>
      <c r="I911" s="54">
        <f t="shared" si="46"/>
        <v>0</v>
      </c>
      <c r="J911" s="67">
        <v>714</v>
      </c>
      <c r="K911" s="55">
        <f t="shared" si="45"/>
        <v>0</v>
      </c>
      <c r="L911" s="70"/>
      <c r="M911" s="55"/>
    </row>
    <row r="912" spans="1:13" ht="15" thickBot="1" x14ac:dyDescent="0.35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44"/>
        <v>158916</v>
      </c>
      <c r="H912" s="54">
        <v>158916</v>
      </c>
      <c r="I912" s="54">
        <f t="shared" si="46"/>
        <v>0</v>
      </c>
      <c r="J912" s="67">
        <v>158916</v>
      </c>
      <c r="K912" s="55">
        <f t="shared" si="45"/>
        <v>0</v>
      </c>
      <c r="L912" s="70"/>
      <c r="M912" s="55"/>
    </row>
    <row r="913" spans="1:13" ht="15" thickBot="1" x14ac:dyDescent="0.35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44"/>
        <v>74421</v>
      </c>
      <c r="H913" s="54">
        <v>75421</v>
      </c>
      <c r="I913" s="54">
        <f t="shared" si="46"/>
        <v>0</v>
      </c>
      <c r="J913" s="67">
        <v>75421</v>
      </c>
      <c r="K913" s="55">
        <f t="shared" si="45"/>
        <v>0</v>
      </c>
      <c r="L913" s="70">
        <v>1000</v>
      </c>
      <c r="M913" s="55">
        <v>1000</v>
      </c>
    </row>
    <row r="914" spans="1:13" ht="15" thickBot="1" x14ac:dyDescent="0.35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44"/>
        <v>5491</v>
      </c>
      <c r="H914" s="54">
        <v>5491</v>
      </c>
      <c r="I914" s="54">
        <f t="shared" si="46"/>
        <v>0</v>
      </c>
      <c r="J914" s="67">
        <v>5491</v>
      </c>
      <c r="K914" s="55">
        <f t="shared" si="45"/>
        <v>0</v>
      </c>
      <c r="L914" s="70"/>
      <c r="M914" s="55"/>
    </row>
    <row r="915" spans="1:13" ht="15" thickBot="1" x14ac:dyDescent="0.35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44"/>
        <v>4199</v>
      </c>
      <c r="H915" s="54">
        <v>4199</v>
      </c>
      <c r="I915" s="54">
        <f t="shared" si="46"/>
        <v>0</v>
      </c>
      <c r="J915" s="67">
        <v>4199</v>
      </c>
      <c r="K915" s="55">
        <f t="shared" si="45"/>
        <v>0</v>
      </c>
      <c r="L915" s="70"/>
      <c r="M915" s="55"/>
    </row>
    <row r="916" spans="1:13" ht="15" thickBot="1" x14ac:dyDescent="0.35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44"/>
        <v>69164</v>
      </c>
      <c r="H916" s="54">
        <v>69284</v>
      </c>
      <c r="I916" s="58">
        <f t="shared" si="46"/>
        <v>0</v>
      </c>
      <c r="J916" s="67">
        <v>69284</v>
      </c>
      <c r="K916" s="55">
        <f t="shared" si="45"/>
        <v>0</v>
      </c>
      <c r="L916" s="70">
        <v>120</v>
      </c>
      <c r="M916" s="55">
        <v>120</v>
      </c>
    </row>
    <row r="917" spans="1:13" ht="15" thickBot="1" x14ac:dyDescent="0.35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44"/>
        <v>6878606</v>
      </c>
      <c r="H917" s="54">
        <v>6878606</v>
      </c>
      <c r="I917" s="54">
        <f t="shared" si="46"/>
        <v>0</v>
      </c>
      <c r="J917" s="67">
        <v>6878606</v>
      </c>
      <c r="K917" s="55">
        <f t="shared" si="45"/>
        <v>0</v>
      </c>
      <c r="L917" s="70"/>
      <c r="M917" s="55"/>
    </row>
    <row r="918" spans="1:13" ht="15" thickBot="1" x14ac:dyDescent="0.35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44"/>
        <v>864000</v>
      </c>
      <c r="H918" s="54">
        <v>864000</v>
      </c>
      <c r="I918" s="54">
        <f t="shared" si="46"/>
        <v>0</v>
      </c>
      <c r="J918" s="67">
        <v>864000</v>
      </c>
      <c r="K918" s="55">
        <f t="shared" si="45"/>
        <v>0</v>
      </c>
      <c r="L918" s="70"/>
      <c r="M918" s="55"/>
    </row>
    <row r="919" spans="1:13" ht="15" thickBot="1" x14ac:dyDescent="0.35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44"/>
        <v>6300</v>
      </c>
      <c r="H919" s="54">
        <v>6300</v>
      </c>
      <c r="I919" s="54">
        <f t="shared" si="46"/>
        <v>0</v>
      </c>
      <c r="J919" s="67">
        <v>6300</v>
      </c>
      <c r="K919" s="55">
        <f t="shared" si="45"/>
        <v>0</v>
      </c>
      <c r="L919" s="70"/>
      <c r="M919" s="55"/>
    </row>
    <row r="920" spans="1:13" ht="15" thickBot="1" x14ac:dyDescent="0.35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44"/>
        <v>620301</v>
      </c>
      <c r="H920" s="54">
        <v>620301</v>
      </c>
      <c r="I920" s="54">
        <f t="shared" si="46"/>
        <v>0</v>
      </c>
      <c r="J920" s="67">
        <v>620301</v>
      </c>
      <c r="K920" s="55">
        <f t="shared" si="45"/>
        <v>0</v>
      </c>
      <c r="L920" s="70"/>
      <c r="M920" s="55"/>
    </row>
    <row r="921" spans="1:13" ht="15" thickBot="1" x14ac:dyDescent="0.35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44"/>
        <v>141045</v>
      </c>
      <c r="H921" s="54">
        <v>141045</v>
      </c>
      <c r="I921" s="54">
        <f t="shared" si="46"/>
        <v>0</v>
      </c>
      <c r="J921" s="67">
        <v>141045</v>
      </c>
      <c r="K921" s="55">
        <f t="shared" si="45"/>
        <v>0</v>
      </c>
      <c r="L921" s="70"/>
      <c r="M921" s="55"/>
    </row>
    <row r="922" spans="1:13" ht="15" thickBot="1" x14ac:dyDescent="0.35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44"/>
        <v>328000</v>
      </c>
      <c r="H922" s="54">
        <v>328000</v>
      </c>
      <c r="I922" s="54">
        <f t="shared" si="46"/>
        <v>0</v>
      </c>
      <c r="J922" s="67">
        <v>328000</v>
      </c>
      <c r="K922" s="55">
        <f t="shared" si="45"/>
        <v>0</v>
      </c>
      <c r="L922" s="70"/>
      <c r="M922" s="55"/>
    </row>
    <row r="923" spans="1:13" ht="15" thickBot="1" x14ac:dyDescent="0.35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44"/>
        <v>250000</v>
      </c>
      <c r="H923" s="54">
        <v>250000</v>
      </c>
      <c r="I923" s="54">
        <f t="shared" si="46"/>
        <v>0</v>
      </c>
      <c r="J923" s="67">
        <v>250000</v>
      </c>
      <c r="K923" s="55">
        <f t="shared" si="45"/>
        <v>0</v>
      </c>
      <c r="L923" s="70"/>
      <c r="M923" s="55"/>
    </row>
    <row r="924" spans="1:13" ht="15" thickBot="1" x14ac:dyDescent="0.35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44"/>
        <v>101506</v>
      </c>
      <c r="H924" s="54">
        <v>101506</v>
      </c>
      <c r="I924" s="54">
        <f t="shared" si="46"/>
        <v>0</v>
      </c>
      <c r="J924" s="67">
        <v>101506</v>
      </c>
      <c r="K924" s="55">
        <f t="shared" si="45"/>
        <v>0</v>
      </c>
      <c r="L924" s="70"/>
      <c r="M924" s="55"/>
    </row>
    <row r="925" spans="1:13" ht="15" thickBot="1" x14ac:dyDescent="0.35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44"/>
        <v>52528.5</v>
      </c>
      <c r="H925" s="54">
        <v>52528.5</v>
      </c>
      <c r="I925" s="54">
        <f t="shared" si="46"/>
        <v>0</v>
      </c>
      <c r="J925" s="67">
        <v>52528.5</v>
      </c>
      <c r="K925" s="55">
        <f t="shared" si="45"/>
        <v>0</v>
      </c>
      <c r="L925" s="70"/>
      <c r="M925" s="55"/>
    </row>
    <row r="926" spans="1:13" ht="15" thickBot="1" x14ac:dyDescent="0.35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44"/>
        <v>4340</v>
      </c>
      <c r="H926" s="54">
        <v>4340</v>
      </c>
      <c r="I926" s="54">
        <f t="shared" si="46"/>
        <v>0</v>
      </c>
      <c r="J926" s="67">
        <v>4340</v>
      </c>
      <c r="K926" s="55">
        <f t="shared" si="45"/>
        <v>0</v>
      </c>
      <c r="L926" s="70"/>
      <c r="M926" s="55"/>
    </row>
    <row r="927" spans="1:13" ht="15" thickBot="1" x14ac:dyDescent="0.35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44"/>
        <v>8190</v>
      </c>
      <c r="H927" s="54">
        <v>8190</v>
      </c>
      <c r="I927" s="54">
        <f t="shared" si="46"/>
        <v>0</v>
      </c>
      <c r="J927" s="67">
        <v>8190</v>
      </c>
      <c r="K927" s="55">
        <f t="shared" si="45"/>
        <v>0</v>
      </c>
      <c r="L927" s="70"/>
      <c r="M927" s="55"/>
    </row>
    <row r="928" spans="1:13" ht="15" thickBot="1" x14ac:dyDescent="0.35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44"/>
        <v>856480</v>
      </c>
      <c r="H928" s="54">
        <v>856480</v>
      </c>
      <c r="I928" s="54">
        <f t="shared" si="46"/>
        <v>0</v>
      </c>
      <c r="J928" s="54">
        <v>856480</v>
      </c>
      <c r="K928" s="55">
        <f t="shared" si="45"/>
        <v>0</v>
      </c>
      <c r="L928" s="55"/>
      <c r="M928" s="55"/>
    </row>
    <row r="929" spans="1:13" ht="15" thickBot="1" x14ac:dyDescent="0.35">
      <c r="A929" s="82"/>
      <c r="B929" s="77"/>
      <c r="C929" s="78"/>
      <c r="D929" s="83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15" thickBot="1" x14ac:dyDescent="0.35">
      <c r="A930" s="82"/>
      <c r="B930" s="77"/>
      <c r="C930" s="78"/>
      <c r="D930" s="83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15" thickBot="1" x14ac:dyDescent="0.35">
      <c r="A931" s="82"/>
      <c r="B931" s="77"/>
      <c r="C931" s="78"/>
      <c r="D931" s="83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15" thickBot="1" x14ac:dyDescent="0.35">
      <c r="A932" s="82"/>
      <c r="B932" s="77"/>
      <c r="C932" s="78"/>
      <c r="D932" s="83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15" thickBot="1" x14ac:dyDescent="0.35">
      <c r="A933" s="82"/>
      <c r="B933" s="77"/>
      <c r="C933" s="77"/>
      <c r="D933" s="83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15" thickBot="1" x14ac:dyDescent="0.35">
      <c r="A934" s="82"/>
      <c r="B934" s="77"/>
      <c r="C934" s="83"/>
      <c r="D934" s="83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15" thickBot="1" x14ac:dyDescent="0.35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3">
      <c r="H941" s="86"/>
    </row>
    <row r="942" spans="1:13" x14ac:dyDescent="0.3">
      <c r="H942" s="86"/>
    </row>
    <row r="943" spans="1:13" x14ac:dyDescent="0.3">
      <c r="H943" s="86"/>
    </row>
    <row r="944" spans="1:13" x14ac:dyDescent="0.3">
      <c r="H944" s="86"/>
    </row>
    <row r="945" spans="8:8" x14ac:dyDescent="0.3">
      <c r="H945" s="87"/>
    </row>
    <row r="946" spans="8:8" x14ac:dyDescent="0.3">
      <c r="H946" s="86"/>
    </row>
    <row r="1867" ht="16.2" customHeight="1" x14ac:dyDescent="0.3"/>
    <row r="1868" ht="16.2" customHeight="1" x14ac:dyDescent="0.3"/>
    <row r="1869" ht="16.2" customHeight="1" x14ac:dyDescent="0.3"/>
    <row r="1870" ht="16.2" customHeight="1" x14ac:dyDescent="0.3"/>
    <row r="1871" ht="16.2" customHeight="1" x14ac:dyDescent="0.3"/>
    <row r="1872" ht="16.2" customHeight="1" x14ac:dyDescent="0.3"/>
    <row r="1873" ht="16.2" customHeight="1" x14ac:dyDescent="0.3"/>
    <row r="1874" ht="16.2" customHeight="1" x14ac:dyDescent="0.3"/>
    <row r="1875" ht="16.2" customHeight="1" x14ac:dyDescent="0.3"/>
    <row r="1876" ht="16.2" customHeight="1" x14ac:dyDescent="0.3"/>
    <row r="1877" ht="16.2" customHeight="1" x14ac:dyDescent="0.3"/>
    <row r="1878" ht="16.2" customHeight="1" x14ac:dyDescent="0.3"/>
    <row r="1879" ht="16.2" customHeight="1" x14ac:dyDescent="0.3"/>
    <row r="1880" ht="16.2" customHeight="1" x14ac:dyDescent="0.3"/>
    <row r="1881" ht="16.2" customHeight="1" x14ac:dyDescent="0.3"/>
    <row r="1882" ht="16.2" customHeight="1" x14ac:dyDescent="0.3"/>
    <row r="1883" ht="16.2" customHeight="1" x14ac:dyDescent="0.3"/>
    <row r="1884" ht="16.2" customHeight="1" x14ac:dyDescent="0.3"/>
    <row r="1885" ht="16.2" customHeight="1" x14ac:dyDescent="0.3"/>
    <row r="1886" ht="16.2" customHeight="1" x14ac:dyDescent="0.3"/>
    <row r="1887" ht="16.2" customHeight="1" x14ac:dyDescent="0.3"/>
    <row r="1888" ht="16.2" customHeight="1" x14ac:dyDescent="0.3"/>
    <row r="1889" ht="16.2" customHeight="1" x14ac:dyDescent="0.3"/>
    <row r="1890" ht="16.2" customHeight="1" x14ac:dyDescent="0.3"/>
    <row r="1891" ht="16.2" customHeight="1" x14ac:dyDescent="0.3"/>
    <row r="1892" ht="16.2" customHeight="1" x14ac:dyDescent="0.3"/>
    <row r="1893" ht="16.2" customHeight="1" x14ac:dyDescent="0.3"/>
    <row r="1894" ht="16.2" customHeight="1" x14ac:dyDescent="0.3"/>
    <row r="1895" ht="16.2" customHeight="1" x14ac:dyDescent="0.3"/>
    <row r="1896" ht="16.2" customHeight="1" x14ac:dyDescent="0.3"/>
    <row r="1897" ht="16.2" customHeight="1" x14ac:dyDescent="0.3"/>
    <row r="1898" ht="16.2" customHeight="1" x14ac:dyDescent="0.3"/>
    <row r="1899" ht="16.2" customHeight="1" x14ac:dyDescent="0.3"/>
    <row r="1900" ht="16.2" customHeight="1" x14ac:dyDescent="0.3"/>
    <row r="1901" ht="16.2" customHeight="1" x14ac:dyDescent="0.3"/>
    <row r="1902" ht="16.2" customHeight="1" x14ac:dyDescent="0.3"/>
    <row r="1903" ht="16.2" customHeight="1" x14ac:dyDescent="0.3"/>
    <row r="1904" ht="16.2" customHeight="1" x14ac:dyDescent="0.3"/>
    <row r="1905" ht="16.2" customHeight="1" x14ac:dyDescent="0.3"/>
    <row r="1906" ht="16.2" customHeight="1" x14ac:dyDescent="0.3"/>
    <row r="1907" ht="16.2" customHeight="1" x14ac:dyDescent="0.3"/>
    <row r="1908" ht="16.2" customHeight="1" x14ac:dyDescent="0.3"/>
    <row r="1909" ht="16.2" customHeight="1" x14ac:dyDescent="0.3"/>
    <row r="1910" ht="16.2" customHeight="1" x14ac:dyDescent="0.3"/>
    <row r="1911" ht="16.2" customHeight="1" x14ac:dyDescent="0.3"/>
    <row r="1912" ht="16.2" customHeight="1" x14ac:dyDescent="0.3"/>
    <row r="1913" ht="16.2" customHeight="1" x14ac:dyDescent="0.3"/>
    <row r="1914" ht="16.2" customHeight="1" x14ac:dyDescent="0.3"/>
    <row r="1915" ht="16.2" customHeight="1" x14ac:dyDescent="0.3"/>
    <row r="1916" ht="16.2" customHeight="1" x14ac:dyDescent="0.3"/>
    <row r="1917" ht="16.2" customHeight="1" x14ac:dyDescent="0.3"/>
    <row r="1918" ht="16.2" customHeight="1" x14ac:dyDescent="0.3"/>
    <row r="1919" ht="16.2" customHeight="1" x14ac:dyDescent="0.3"/>
    <row r="1920" ht="16.2" customHeight="1" x14ac:dyDescent="0.3"/>
    <row r="1921" ht="16.2" customHeight="1" x14ac:dyDescent="0.3"/>
    <row r="1922" ht="16.2" customHeight="1" x14ac:dyDescent="0.3"/>
    <row r="1923" ht="16.2" customHeight="1" x14ac:dyDescent="0.3"/>
    <row r="1924" ht="16.2" customHeight="1" x14ac:dyDescent="0.3"/>
    <row r="1925" ht="16.2" customHeight="1" x14ac:dyDescent="0.3"/>
    <row r="1926" ht="16.2" customHeight="1" x14ac:dyDescent="0.3"/>
    <row r="1927" ht="16.2" customHeight="1" x14ac:dyDescent="0.3"/>
    <row r="1928" ht="16.2" customHeight="1" x14ac:dyDescent="0.3"/>
    <row r="1929" ht="16.2" customHeight="1" x14ac:dyDescent="0.3"/>
    <row r="1930" ht="16.2" customHeight="1" x14ac:dyDescent="0.3"/>
    <row r="1931" ht="16.2" customHeight="1" x14ac:dyDescent="0.3"/>
    <row r="1932" ht="16.2" customHeight="1" x14ac:dyDescent="0.3"/>
    <row r="1933" ht="16.2" customHeight="1" x14ac:dyDescent="0.3"/>
    <row r="1934" ht="16.2" customHeight="1" x14ac:dyDescent="0.3"/>
    <row r="1935" ht="16.2" customHeight="1" x14ac:dyDescent="0.3"/>
    <row r="1936" ht="16.2" customHeight="1" x14ac:dyDescent="0.3"/>
    <row r="1937" ht="16.2" customHeight="1" x14ac:dyDescent="0.3"/>
    <row r="1938" ht="16.2" customHeight="1" x14ac:dyDescent="0.3"/>
    <row r="1939" ht="16.2" customHeight="1" x14ac:dyDescent="0.3"/>
    <row r="1940" ht="16.2" customHeight="1" x14ac:dyDescent="0.3"/>
    <row r="1941" ht="16.2" customHeight="1" x14ac:dyDescent="0.3"/>
    <row r="1942" ht="16.2" customHeight="1" x14ac:dyDescent="0.3"/>
    <row r="1943" ht="16.2" customHeight="1" x14ac:dyDescent="0.3"/>
    <row r="1944" ht="16.2" customHeight="1" x14ac:dyDescent="0.3"/>
    <row r="1945" ht="16.2" customHeight="1" x14ac:dyDescent="0.3"/>
    <row r="1946" ht="16.2" customHeight="1" x14ac:dyDescent="0.3"/>
    <row r="1947" ht="16.2" customHeight="1" x14ac:dyDescent="0.3"/>
    <row r="1948" ht="16.2" customHeight="1" x14ac:dyDescent="0.3"/>
    <row r="1949" ht="16.2" customHeight="1" x14ac:dyDescent="0.3"/>
    <row r="1950" ht="16.2" customHeight="1" x14ac:dyDescent="0.3"/>
    <row r="1951" ht="16.2" customHeight="1" x14ac:dyDescent="0.3"/>
    <row r="1952" ht="16.2" customHeight="1" x14ac:dyDescent="0.3"/>
    <row r="1953" ht="16.2" customHeight="1" x14ac:dyDescent="0.3"/>
    <row r="1954" ht="16.2" customHeight="1" x14ac:dyDescent="0.3"/>
    <row r="1955" ht="16.2" customHeight="1" x14ac:dyDescent="0.3"/>
    <row r="1956" ht="16.2" customHeight="1" x14ac:dyDescent="0.3"/>
    <row r="1957" ht="16.2" customHeight="1" x14ac:dyDescent="0.3"/>
    <row r="1958" ht="16.2" customHeight="1" x14ac:dyDescent="0.3"/>
    <row r="1959" ht="16.2" customHeight="1" x14ac:dyDescent="0.3"/>
    <row r="1960" ht="16.2" customHeight="1" x14ac:dyDescent="0.3"/>
    <row r="1961" ht="16.2" customHeight="1" x14ac:dyDescent="0.3"/>
    <row r="1962" ht="16.2" customHeight="1" x14ac:dyDescent="0.3"/>
    <row r="1963" ht="16.2" customHeight="1" x14ac:dyDescent="0.3"/>
    <row r="1964" ht="16.2" customHeight="1" x14ac:dyDescent="0.3"/>
    <row r="1965" ht="16.2" customHeight="1" x14ac:dyDescent="0.3"/>
    <row r="1966" ht="16.2" customHeight="1" x14ac:dyDescent="0.3"/>
    <row r="1967" ht="16.2" customHeight="1" x14ac:dyDescent="0.3"/>
    <row r="1968" ht="16.2" customHeight="1" x14ac:dyDescent="0.3"/>
    <row r="1969" ht="16.2" customHeight="1" x14ac:dyDescent="0.3"/>
    <row r="1970" ht="16.2" customHeight="1" x14ac:dyDescent="0.3"/>
    <row r="1971" ht="16.2" customHeight="1" x14ac:dyDescent="0.3"/>
    <row r="1972" ht="16.2" customHeight="1" x14ac:dyDescent="0.3"/>
    <row r="1973" ht="16.2" customHeight="1" x14ac:dyDescent="0.3"/>
    <row r="1974" ht="16.2" customHeight="1" x14ac:dyDescent="0.3"/>
    <row r="1975" ht="16.2" customHeight="1" x14ac:dyDescent="0.3"/>
    <row r="1976" ht="16.2" customHeight="1" x14ac:dyDescent="0.3"/>
    <row r="1977" ht="16.2" customHeight="1" x14ac:dyDescent="0.3"/>
    <row r="1978" ht="16.2" customHeight="1" x14ac:dyDescent="0.3"/>
    <row r="1979" ht="16.2" customHeight="1" x14ac:dyDescent="0.3"/>
    <row r="1980" ht="16.2" customHeight="1" x14ac:dyDescent="0.3"/>
    <row r="1981" ht="16.2" customHeight="1" x14ac:dyDescent="0.3"/>
    <row r="1982" ht="16.2" customHeight="1" x14ac:dyDescent="0.3"/>
    <row r="1983" ht="16.2" customHeight="1" x14ac:dyDescent="0.3"/>
    <row r="1984" ht="16.2" customHeight="1" x14ac:dyDescent="0.3"/>
    <row r="1985" ht="16.2" customHeight="1" x14ac:dyDescent="0.3"/>
    <row r="1986" ht="16.2" customHeight="1" x14ac:dyDescent="0.3"/>
    <row r="1987" ht="16.2" customHeight="1" x14ac:dyDescent="0.3"/>
    <row r="1988" ht="16.2" customHeight="1" x14ac:dyDescent="0.3"/>
    <row r="1989" ht="16.2" customHeight="1" x14ac:dyDescent="0.3"/>
    <row r="1990" ht="16.2" customHeight="1" x14ac:dyDescent="0.3"/>
    <row r="1991" ht="16.2" customHeight="1" x14ac:dyDescent="0.3"/>
    <row r="1992" ht="16.2" customHeight="1" x14ac:dyDescent="0.3"/>
    <row r="1993" ht="16.2" customHeight="1" x14ac:dyDescent="0.3"/>
    <row r="1994" ht="16.2" customHeight="1" x14ac:dyDescent="0.3"/>
    <row r="1995" ht="16.2" customHeight="1" x14ac:dyDescent="0.3"/>
    <row r="1996" ht="16.2" customHeight="1" x14ac:dyDescent="0.3"/>
    <row r="1997" ht="16.2" customHeight="1" x14ac:dyDescent="0.3"/>
    <row r="1998" ht="16.2" customHeight="1" x14ac:dyDescent="0.3"/>
    <row r="1999" ht="16.2" customHeight="1" x14ac:dyDescent="0.3"/>
    <row r="2000" ht="16.2" customHeight="1" x14ac:dyDescent="0.3"/>
    <row r="2001" ht="16.2" customHeight="1" x14ac:dyDescent="0.3"/>
    <row r="2002" ht="16.2" customHeight="1" x14ac:dyDescent="0.3"/>
    <row r="2003" ht="16.2" customHeight="1" x14ac:dyDescent="0.3"/>
    <row r="2004" ht="16.2" customHeight="1" x14ac:dyDescent="0.3"/>
    <row r="2005" ht="16.2" customHeight="1" x14ac:dyDescent="0.3"/>
    <row r="2006" ht="16.2" customHeight="1" x14ac:dyDescent="0.3"/>
    <row r="2007" ht="16.2" customHeight="1" x14ac:dyDescent="0.3"/>
    <row r="2008" ht="16.2" customHeight="1" x14ac:dyDescent="0.3"/>
    <row r="2009" ht="16.2" customHeight="1" x14ac:dyDescent="0.3"/>
    <row r="2010" ht="16.2" customHeight="1" x14ac:dyDescent="0.3"/>
    <row r="2011" ht="16.2" customHeight="1" x14ac:dyDescent="0.3"/>
    <row r="2012" ht="16.2" customHeight="1" x14ac:dyDescent="0.3"/>
    <row r="2013" ht="16.2" customHeight="1" x14ac:dyDescent="0.3"/>
    <row r="2014" ht="16.2" customHeight="1" x14ac:dyDescent="0.3"/>
    <row r="2015" ht="16.2" customHeight="1" x14ac:dyDescent="0.3"/>
    <row r="2016" ht="16.2" customHeight="1" x14ac:dyDescent="0.3"/>
    <row r="2017" ht="16.2" customHeight="1" x14ac:dyDescent="0.3"/>
    <row r="2018" ht="16.2" customHeight="1" x14ac:dyDescent="0.3"/>
    <row r="2019" ht="16.2" customHeight="1" x14ac:dyDescent="0.3"/>
    <row r="2020" ht="16.2" customHeight="1" x14ac:dyDescent="0.3"/>
    <row r="2021" ht="16.2" customHeight="1" x14ac:dyDescent="0.3"/>
    <row r="2022" ht="16.2" customHeight="1" x14ac:dyDescent="0.3"/>
    <row r="2023" ht="16.2" customHeight="1" x14ac:dyDescent="0.3"/>
    <row r="2024" ht="16.2" customHeight="1" x14ac:dyDescent="0.3"/>
    <row r="2025" ht="16.2" customHeight="1" x14ac:dyDescent="0.3"/>
    <row r="2026" ht="16.2" customHeight="1" x14ac:dyDescent="0.3"/>
    <row r="2027" ht="16.2" customHeight="1" x14ac:dyDescent="0.3"/>
    <row r="2028" ht="16.2" customHeight="1" x14ac:dyDescent="0.3"/>
    <row r="2029" ht="16.2" customHeight="1" x14ac:dyDescent="0.3"/>
    <row r="2030" ht="16.2" customHeight="1" x14ac:dyDescent="0.3"/>
    <row r="2031" ht="16.2" customHeight="1" x14ac:dyDescent="0.3"/>
    <row r="2032" ht="16.2" customHeight="1" x14ac:dyDescent="0.3"/>
    <row r="2033" ht="16.2" customHeight="1" x14ac:dyDescent="0.3"/>
    <row r="2034" ht="16.2" customHeight="1" x14ac:dyDescent="0.3"/>
    <row r="2035" ht="16.2" customHeight="1" x14ac:dyDescent="0.3"/>
    <row r="2036" ht="16.2" customHeight="1" x14ac:dyDescent="0.3"/>
    <row r="2037" ht="16.2" customHeight="1" x14ac:dyDescent="0.3"/>
    <row r="2038" ht="16.2" customHeight="1" x14ac:dyDescent="0.3"/>
    <row r="2039" ht="16.2" customHeight="1" x14ac:dyDescent="0.3"/>
    <row r="2040" ht="16.2" customHeight="1" x14ac:dyDescent="0.3"/>
    <row r="2041" ht="16.2" customHeight="1" x14ac:dyDescent="0.3"/>
    <row r="2042" ht="16.2" customHeight="1" x14ac:dyDescent="0.3"/>
    <row r="2043" ht="16.2" customHeight="1" x14ac:dyDescent="0.3"/>
    <row r="2044" ht="16.2" customHeight="1" x14ac:dyDescent="0.3"/>
    <row r="2045" ht="16.2" customHeight="1" x14ac:dyDescent="0.3"/>
    <row r="2046" ht="16.2" customHeight="1" x14ac:dyDescent="0.3"/>
  </sheetData>
  <autoFilter ref="A5:M10" xr:uid="{75D02502-0719-45A7-8320-6D34257D4AE2}"/>
  <mergeCells count="2">
    <mergeCell ref="A935:F935"/>
    <mergeCell ref="A1:M4"/>
  </mergeCells>
  <printOptions horizontalCentered="1"/>
  <pageMargins left="0" right="0" top="0" bottom="0" header="0" footer="0"/>
  <pageSetup paperSize="9" scale="4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78F8-545A-446B-B418-3554E2333020}">
  <dimension ref="A1:O946"/>
  <sheetViews>
    <sheetView rightToLeft="1" view="pageBreakPreview" zoomScale="30" zoomScaleNormal="40" zoomScaleSheetLayoutView="30" workbookViewId="0">
      <pane ySplit="5" topLeftCell="A6" activePane="bottomLeft" state="frozen"/>
      <selection activeCell="B135" sqref="B135"/>
      <selection pane="bottomLeft" activeCell="B135" sqref="B135"/>
    </sheetView>
  </sheetViews>
  <sheetFormatPr defaultColWidth="8.88671875" defaultRowHeight="14.4" x14ac:dyDescent="0.3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4" width="33.109375" style="1" customWidth="1"/>
    <col min="15" max="15" width="40.33203125" style="1" customWidth="1"/>
    <col min="16" max="16" width="28.6640625" style="1" customWidth="1"/>
    <col min="17" max="16384" width="8.88671875" style="1"/>
  </cols>
  <sheetData>
    <row r="1" spans="1:15" s="3" customFormat="1" ht="23.4" customHeight="1" x14ac:dyDescent="0.3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5" s="3" customFormat="1" ht="23.4" customHeigh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5" s="3" customFormat="1" x14ac:dyDescent="0.3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5" s="3" customFormat="1" ht="15" thickBot="1" x14ac:dyDescent="0.3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5" s="3" customFormat="1" ht="43.8" thickBot="1" x14ac:dyDescent="0.3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</row>
    <row r="6" spans="1:15" ht="40.950000000000003" customHeight="1" thickBot="1" x14ac:dyDescent="0.5">
      <c r="A6" s="49">
        <v>2</v>
      </c>
      <c r="B6" s="49" t="s">
        <v>491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  <c r="O6" s="12" t="s">
        <v>417</v>
      </c>
    </row>
    <row r="7" spans="1:15" ht="40.950000000000003" customHeight="1" thickBot="1" x14ac:dyDescent="0.45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  <c r="O7" s="11"/>
    </row>
    <row r="8" spans="1:15" ht="40.950000000000003" customHeight="1" thickBot="1" x14ac:dyDescent="0.35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</row>
    <row r="9" spans="1:15" ht="40.950000000000003" customHeight="1" thickBot="1" x14ac:dyDescent="0.35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</row>
    <row r="10" spans="1:15" ht="40.950000000000003" customHeight="1" thickBot="1" x14ac:dyDescent="0.35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</row>
    <row r="11" spans="1:15" ht="40.950000000000003" customHeight="1" thickBot="1" x14ac:dyDescent="0.35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</row>
    <row r="12" spans="1:15" ht="40.950000000000003" customHeight="1" thickBot="1" x14ac:dyDescent="0.35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</row>
    <row r="13" spans="1:15" ht="40.950000000000003" customHeight="1" thickBot="1" x14ac:dyDescent="0.35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</row>
    <row r="14" spans="1:15" ht="40.950000000000003" customHeight="1" thickBot="1" x14ac:dyDescent="0.35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</row>
    <row r="15" spans="1:15" ht="15" thickBot="1" x14ac:dyDescent="0.35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</row>
    <row r="16" spans="1:15" ht="15" thickBot="1" x14ac:dyDescent="0.35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</row>
    <row r="17" spans="1:15" ht="15" thickBot="1" x14ac:dyDescent="0.35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</row>
    <row r="18" spans="1:15" ht="15" thickBot="1" x14ac:dyDescent="0.35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</row>
    <row r="19" spans="1:15" ht="15" thickBot="1" x14ac:dyDescent="0.35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</row>
    <row r="20" spans="1:15" ht="15" thickBot="1" x14ac:dyDescent="0.35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</row>
    <row r="21" spans="1:15" ht="15" thickBot="1" x14ac:dyDescent="0.35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</row>
    <row r="22" spans="1:15" ht="15" thickBot="1" x14ac:dyDescent="0.35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</row>
    <row r="23" spans="1:15" ht="15" thickBot="1" x14ac:dyDescent="0.35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</row>
    <row r="24" spans="1:15" ht="15" thickBot="1" x14ac:dyDescent="0.35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</row>
    <row r="25" spans="1:15" ht="18.600000000000001" thickBot="1" x14ac:dyDescent="0.4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  <c r="O25" s="10"/>
    </row>
    <row r="26" spans="1:15" ht="15" thickBot="1" x14ac:dyDescent="0.35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</row>
    <row r="27" spans="1:15" ht="15" thickBot="1" x14ac:dyDescent="0.35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</row>
    <row r="28" spans="1:15" ht="15" thickBot="1" x14ac:dyDescent="0.35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</row>
    <row r="29" spans="1:15" ht="15" thickBot="1" x14ac:dyDescent="0.35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</row>
    <row r="30" spans="1:15" ht="15" thickBot="1" x14ac:dyDescent="0.35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</row>
    <row r="31" spans="1:15" ht="15" thickBot="1" x14ac:dyDescent="0.35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</row>
    <row r="32" spans="1:15" ht="15" thickBot="1" x14ac:dyDescent="0.35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</row>
    <row r="33" spans="1:13" ht="15" thickBot="1" x14ac:dyDescent="0.35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</row>
    <row r="34" spans="1:13" ht="15" thickBot="1" x14ac:dyDescent="0.35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</row>
    <row r="35" spans="1:13" ht="15" thickBot="1" x14ac:dyDescent="0.35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</row>
    <row r="36" spans="1:13" ht="15" thickBot="1" x14ac:dyDescent="0.35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</row>
    <row r="37" spans="1:13" ht="15" thickBot="1" x14ac:dyDescent="0.35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</row>
    <row r="38" spans="1:13" ht="15" thickBot="1" x14ac:dyDescent="0.35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</row>
    <row r="39" spans="1:13" ht="15" thickBot="1" x14ac:dyDescent="0.35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</row>
    <row r="40" spans="1:13" ht="15" thickBot="1" x14ac:dyDescent="0.35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</row>
    <row r="41" spans="1:13" ht="15" thickBot="1" x14ac:dyDescent="0.35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</row>
    <row r="42" spans="1:13" ht="15" thickBot="1" x14ac:dyDescent="0.35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</row>
    <row r="43" spans="1:13" ht="15" thickBot="1" x14ac:dyDescent="0.35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</row>
    <row r="44" spans="1:13" ht="15" thickBot="1" x14ac:dyDescent="0.35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</row>
    <row r="45" spans="1:13" ht="15" thickBot="1" x14ac:dyDescent="0.35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</row>
    <row r="46" spans="1:13" ht="15" thickBot="1" x14ac:dyDescent="0.35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</row>
    <row r="47" spans="1:13" ht="15" thickBot="1" x14ac:dyDescent="0.35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</row>
    <row r="48" spans="1:13" ht="15" thickBot="1" x14ac:dyDescent="0.35">
      <c r="A48" s="49">
        <v>9</v>
      </c>
      <c r="B48" s="49" t="s">
        <v>492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</row>
    <row r="49" spans="1:13" ht="15" thickBot="1" x14ac:dyDescent="0.35">
      <c r="A49" s="49">
        <v>9</v>
      </c>
      <c r="B49" s="49" t="s">
        <v>492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</row>
    <row r="50" spans="1:13" ht="15" thickBot="1" x14ac:dyDescent="0.35">
      <c r="A50" s="49">
        <v>9</v>
      </c>
      <c r="B50" s="49" t="s">
        <v>492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</row>
    <row r="51" spans="1:13" ht="15" thickBot="1" x14ac:dyDescent="0.35">
      <c r="A51" s="49">
        <v>9</v>
      </c>
      <c r="B51" s="49" t="s">
        <v>492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</row>
    <row r="52" spans="1:13" ht="15" thickBot="1" x14ac:dyDescent="0.35">
      <c r="A52" s="49">
        <v>9</v>
      </c>
      <c r="B52" s="49" t="s">
        <v>492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</row>
    <row r="53" spans="1:13" ht="15" thickBot="1" x14ac:dyDescent="0.35">
      <c r="A53" s="49">
        <v>9</v>
      </c>
      <c r="B53" s="49" t="s">
        <v>492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</row>
    <row r="54" spans="1:13" ht="15" thickBot="1" x14ac:dyDescent="0.35">
      <c r="A54" s="49">
        <v>9</v>
      </c>
      <c r="B54" s="49" t="s">
        <v>492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</row>
    <row r="55" spans="1:13" ht="15" thickBot="1" x14ac:dyDescent="0.35">
      <c r="A55" s="49">
        <v>9</v>
      </c>
      <c r="B55" s="49" t="s">
        <v>492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</row>
    <row r="56" spans="1:13" ht="15" thickBot="1" x14ac:dyDescent="0.35">
      <c r="A56" s="49">
        <v>9</v>
      </c>
      <c r="B56" s="49" t="s">
        <v>492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</row>
    <row r="57" spans="1:13" ht="15" thickBot="1" x14ac:dyDescent="0.35">
      <c r="A57" s="49">
        <v>9</v>
      </c>
      <c r="B57" s="49" t="s">
        <v>492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</row>
    <row r="58" spans="1:13" ht="15" thickBot="1" x14ac:dyDescent="0.35">
      <c r="A58" s="49">
        <v>9</v>
      </c>
      <c r="B58" s="49" t="s">
        <v>492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</row>
    <row r="59" spans="1:13" ht="15" thickBot="1" x14ac:dyDescent="0.35">
      <c r="A59" s="49">
        <v>9</v>
      </c>
      <c r="B59" s="49" t="s">
        <v>492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</row>
    <row r="60" spans="1:13" ht="15" thickBot="1" x14ac:dyDescent="0.35">
      <c r="A60" s="49">
        <v>9</v>
      </c>
      <c r="B60" s="49" t="s">
        <v>492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</row>
    <row r="61" spans="1:13" ht="15" thickBot="1" x14ac:dyDescent="0.35">
      <c r="A61" s="49">
        <v>9</v>
      </c>
      <c r="B61" s="49" t="s">
        <v>492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</row>
    <row r="62" spans="1:13" ht="15" thickBot="1" x14ac:dyDescent="0.35">
      <c r="A62" s="49">
        <v>9</v>
      </c>
      <c r="B62" s="49" t="s">
        <v>492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</row>
    <row r="63" spans="1:13" ht="15" thickBot="1" x14ac:dyDescent="0.35">
      <c r="A63" s="49">
        <v>9</v>
      </c>
      <c r="B63" s="49" t="s">
        <v>492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</row>
    <row r="64" spans="1:13" ht="15" thickBot="1" x14ac:dyDescent="0.35">
      <c r="A64" s="49">
        <v>9</v>
      </c>
      <c r="B64" s="49" t="s">
        <v>492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</row>
    <row r="65" spans="1:13" ht="15" thickBot="1" x14ac:dyDescent="0.35">
      <c r="A65" s="49">
        <v>9</v>
      </c>
      <c r="B65" s="49" t="s">
        <v>492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</row>
    <row r="66" spans="1:13" ht="15" thickBot="1" x14ac:dyDescent="0.35">
      <c r="A66" s="49">
        <v>9</v>
      </c>
      <c r="B66" s="49" t="s">
        <v>492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</row>
    <row r="67" spans="1:13" ht="15" thickBot="1" x14ac:dyDescent="0.35">
      <c r="A67" s="49">
        <v>9</v>
      </c>
      <c r="B67" s="49" t="s">
        <v>492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</row>
    <row r="68" spans="1:13" ht="15" thickBot="1" x14ac:dyDescent="0.35">
      <c r="A68" s="49">
        <v>9</v>
      </c>
      <c r="B68" s="49" t="s">
        <v>492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</row>
    <row r="69" spans="1:13" ht="15" thickBot="1" x14ac:dyDescent="0.35">
      <c r="A69" s="49">
        <v>9</v>
      </c>
      <c r="B69" s="49" t="s">
        <v>492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</row>
    <row r="70" spans="1:13" ht="15" thickBot="1" x14ac:dyDescent="0.35">
      <c r="A70" s="49">
        <v>9</v>
      </c>
      <c r="B70" s="49" t="s">
        <v>492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</row>
    <row r="71" spans="1:13" ht="15" thickBot="1" x14ac:dyDescent="0.35">
      <c r="A71" s="49">
        <v>9</v>
      </c>
      <c r="B71" s="49" t="s">
        <v>492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</row>
    <row r="72" spans="1:13" ht="15" thickBot="1" x14ac:dyDescent="0.35">
      <c r="A72" s="49">
        <v>9</v>
      </c>
      <c r="B72" s="49" t="s">
        <v>492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</row>
    <row r="73" spans="1:13" ht="15" thickBot="1" x14ac:dyDescent="0.35">
      <c r="A73" s="49">
        <v>9</v>
      </c>
      <c r="B73" s="49" t="s">
        <v>492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</row>
    <row r="74" spans="1:13" ht="15" thickBot="1" x14ac:dyDescent="0.35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</row>
    <row r="75" spans="1:13" ht="15" thickBot="1" x14ac:dyDescent="0.35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</row>
    <row r="76" spans="1:13" ht="15" thickBot="1" x14ac:dyDescent="0.35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</row>
    <row r="77" spans="1:13" ht="15" thickBot="1" x14ac:dyDescent="0.35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</row>
    <row r="78" spans="1:13" ht="15" thickBot="1" x14ac:dyDescent="0.35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</row>
    <row r="79" spans="1:13" ht="15" thickBot="1" x14ac:dyDescent="0.35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</row>
    <row r="80" spans="1:13" ht="15" thickBot="1" x14ac:dyDescent="0.35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</row>
    <row r="81" spans="1:13" ht="15" thickBot="1" x14ac:dyDescent="0.35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</row>
    <row r="82" spans="1:13" ht="15" thickBot="1" x14ac:dyDescent="0.35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</row>
    <row r="83" spans="1:13" ht="15" thickBot="1" x14ac:dyDescent="0.35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</row>
    <row r="84" spans="1:13" ht="15" thickBot="1" x14ac:dyDescent="0.35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</row>
    <row r="85" spans="1:13" ht="15" thickBot="1" x14ac:dyDescent="0.35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</row>
    <row r="86" spans="1:13" ht="15" thickBot="1" x14ac:dyDescent="0.35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</row>
    <row r="87" spans="1:13" ht="15" thickBot="1" x14ac:dyDescent="0.35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</row>
    <row r="88" spans="1:13" ht="15" thickBot="1" x14ac:dyDescent="0.35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</row>
    <row r="89" spans="1:13" ht="15" thickBot="1" x14ac:dyDescent="0.35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</row>
    <row r="90" spans="1:13" ht="15" thickBot="1" x14ac:dyDescent="0.35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</row>
    <row r="91" spans="1:13" ht="15" thickBot="1" x14ac:dyDescent="0.35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</row>
    <row r="92" spans="1:13" ht="15" thickBot="1" x14ac:dyDescent="0.35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</row>
    <row r="93" spans="1:13" ht="15" thickBot="1" x14ac:dyDescent="0.35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</row>
    <row r="94" spans="1:13" ht="15" thickBot="1" x14ac:dyDescent="0.35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</row>
    <row r="95" spans="1:13" ht="15" thickBot="1" x14ac:dyDescent="0.35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3" ht="15" thickBot="1" x14ac:dyDescent="0.35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15" thickBot="1" x14ac:dyDescent="0.35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15" thickBot="1" x14ac:dyDescent="0.35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15" thickBot="1" x14ac:dyDescent="0.35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15" thickBot="1" x14ac:dyDescent="0.35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15" thickBot="1" x14ac:dyDescent="0.35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15" thickBot="1" x14ac:dyDescent="0.35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15" thickBot="1" x14ac:dyDescent="0.35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15" thickBot="1" x14ac:dyDescent="0.35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15" thickBot="1" x14ac:dyDescent="0.35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15" thickBot="1" x14ac:dyDescent="0.35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15" thickBot="1" x14ac:dyDescent="0.35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15" thickBot="1" x14ac:dyDescent="0.35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15" thickBot="1" x14ac:dyDescent="0.35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15" thickBot="1" x14ac:dyDescent="0.35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15" thickBot="1" x14ac:dyDescent="0.35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15" thickBot="1" x14ac:dyDescent="0.35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15" thickBot="1" x14ac:dyDescent="0.35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15" thickBot="1" x14ac:dyDescent="0.35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15" thickBot="1" x14ac:dyDescent="0.35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15" thickBot="1" x14ac:dyDescent="0.35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15" thickBot="1" x14ac:dyDescent="0.35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15" thickBot="1" x14ac:dyDescent="0.35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15" thickBot="1" x14ac:dyDescent="0.35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15" thickBot="1" x14ac:dyDescent="0.35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15" thickBot="1" x14ac:dyDescent="0.35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15" thickBot="1" x14ac:dyDescent="0.35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15" thickBot="1" x14ac:dyDescent="0.35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15" thickBot="1" x14ac:dyDescent="0.35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15" thickBot="1" x14ac:dyDescent="0.35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15" thickBot="1" x14ac:dyDescent="0.35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15" thickBot="1" x14ac:dyDescent="0.35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15" thickBot="1" x14ac:dyDescent="0.35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15" thickBot="1" x14ac:dyDescent="0.35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15" thickBot="1" x14ac:dyDescent="0.35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15" thickBot="1" x14ac:dyDescent="0.35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15" thickBot="1" x14ac:dyDescent="0.35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15" thickBot="1" x14ac:dyDescent="0.35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15" thickBot="1" x14ac:dyDescent="0.35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</row>
    <row r="135" spans="1:13" ht="15" thickBot="1" x14ac:dyDescent="0.35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</row>
    <row r="136" spans="1:13" ht="15" thickBot="1" x14ac:dyDescent="0.35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</row>
    <row r="137" spans="1:13" ht="15" thickBot="1" x14ac:dyDescent="0.35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</row>
    <row r="138" spans="1:13" ht="15" thickBot="1" x14ac:dyDescent="0.35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</row>
    <row r="139" spans="1:13" ht="15" thickBot="1" x14ac:dyDescent="0.35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</row>
    <row r="140" spans="1:13" ht="15" thickBot="1" x14ac:dyDescent="0.35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</row>
    <row r="141" spans="1:13" ht="15" thickBot="1" x14ac:dyDescent="0.35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</row>
    <row r="142" spans="1:13" ht="15" thickBot="1" x14ac:dyDescent="0.35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</row>
    <row r="143" spans="1:13" ht="15" thickBot="1" x14ac:dyDescent="0.35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</row>
    <row r="144" spans="1:13" ht="15" thickBot="1" x14ac:dyDescent="0.35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</row>
    <row r="145" spans="1:13" ht="15" thickBot="1" x14ac:dyDescent="0.35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</row>
    <row r="146" spans="1:13" ht="15" thickBot="1" x14ac:dyDescent="0.35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</row>
    <row r="147" spans="1:13" ht="15" thickBot="1" x14ac:dyDescent="0.35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</row>
    <row r="148" spans="1:13" ht="15" thickBot="1" x14ac:dyDescent="0.35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</row>
    <row r="149" spans="1:13" ht="15" thickBot="1" x14ac:dyDescent="0.35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</row>
    <row r="150" spans="1:13" ht="15" thickBot="1" x14ac:dyDescent="0.35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</row>
    <row r="151" spans="1:13" ht="15" thickBot="1" x14ac:dyDescent="0.35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</row>
    <row r="152" spans="1:13" ht="15" thickBot="1" x14ac:dyDescent="0.35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</row>
    <row r="153" spans="1:13" ht="15" thickBot="1" x14ac:dyDescent="0.35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</row>
    <row r="154" spans="1:13" ht="15" thickBot="1" x14ac:dyDescent="0.35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</row>
    <row r="155" spans="1:13" ht="15" thickBot="1" x14ac:dyDescent="0.35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</row>
    <row r="156" spans="1:13" ht="15" thickBot="1" x14ac:dyDescent="0.35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</row>
    <row r="157" spans="1:13" ht="15" thickBot="1" x14ac:dyDescent="0.35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</row>
    <row r="158" spans="1:13" ht="15" thickBot="1" x14ac:dyDescent="0.35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</row>
    <row r="159" spans="1:13" ht="15" thickBot="1" x14ac:dyDescent="0.35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</row>
    <row r="160" spans="1:13" ht="15" thickBot="1" x14ac:dyDescent="0.35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</row>
    <row r="161" spans="1:13" ht="15" thickBot="1" x14ac:dyDescent="0.35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</row>
    <row r="162" spans="1:13" ht="15" thickBot="1" x14ac:dyDescent="0.35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</row>
    <row r="163" spans="1:13" ht="15" thickBot="1" x14ac:dyDescent="0.35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</row>
    <row r="164" spans="1:13" ht="15" thickBot="1" x14ac:dyDescent="0.35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</row>
    <row r="165" spans="1:13" ht="15" thickBot="1" x14ac:dyDescent="0.35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</row>
    <row r="166" spans="1:13" ht="15" thickBot="1" x14ac:dyDescent="0.35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</row>
    <row r="167" spans="1:13" ht="15" thickBot="1" x14ac:dyDescent="0.35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</row>
    <row r="168" spans="1:13" ht="15" thickBot="1" x14ac:dyDescent="0.35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</row>
    <row r="169" spans="1:13" ht="15" thickBot="1" x14ac:dyDescent="0.35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</row>
    <row r="170" spans="1:13" ht="15" thickBot="1" x14ac:dyDescent="0.35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</row>
    <row r="171" spans="1:13" ht="15" thickBot="1" x14ac:dyDescent="0.35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</row>
    <row r="172" spans="1:13" ht="15" thickBot="1" x14ac:dyDescent="0.35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</row>
    <row r="173" spans="1:13" ht="15" thickBot="1" x14ac:dyDescent="0.35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</row>
    <row r="174" spans="1:13" ht="15" thickBot="1" x14ac:dyDescent="0.35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</row>
    <row r="175" spans="1:13" ht="15" thickBot="1" x14ac:dyDescent="0.35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</row>
    <row r="176" spans="1:13" ht="15" thickBot="1" x14ac:dyDescent="0.35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</row>
    <row r="177" spans="1:13" ht="15" thickBot="1" x14ac:dyDescent="0.35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</row>
    <row r="178" spans="1:13" ht="15" thickBot="1" x14ac:dyDescent="0.35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</row>
    <row r="179" spans="1:13" ht="15" thickBot="1" x14ac:dyDescent="0.35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</row>
    <row r="180" spans="1:13" ht="15" thickBot="1" x14ac:dyDescent="0.35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</row>
    <row r="181" spans="1:13" ht="15" thickBot="1" x14ac:dyDescent="0.35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</row>
    <row r="182" spans="1:13" ht="15" thickBot="1" x14ac:dyDescent="0.35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</row>
    <row r="183" spans="1:13" ht="15" thickBot="1" x14ac:dyDescent="0.35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</row>
    <row r="184" spans="1:13" ht="15" thickBot="1" x14ac:dyDescent="0.35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</row>
    <row r="185" spans="1:13" ht="15" thickBot="1" x14ac:dyDescent="0.35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</row>
    <row r="186" spans="1:13" ht="15" thickBot="1" x14ac:dyDescent="0.35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</row>
    <row r="187" spans="1:13" ht="15" thickBot="1" x14ac:dyDescent="0.35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</row>
    <row r="188" spans="1:13" ht="15" thickBot="1" x14ac:dyDescent="0.35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</row>
    <row r="189" spans="1:13" ht="15" thickBot="1" x14ac:dyDescent="0.35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</row>
    <row r="190" spans="1:13" ht="15" thickBot="1" x14ac:dyDescent="0.35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</row>
    <row r="191" spans="1:13" ht="15" thickBot="1" x14ac:dyDescent="0.35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</row>
    <row r="192" spans="1:13" ht="15" thickBot="1" x14ac:dyDescent="0.35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</row>
    <row r="193" spans="1:13" ht="15" thickBot="1" x14ac:dyDescent="0.35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</row>
    <row r="194" spans="1:13" ht="15" thickBot="1" x14ac:dyDescent="0.35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</row>
    <row r="195" spans="1:13" ht="15" thickBot="1" x14ac:dyDescent="0.35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</row>
    <row r="196" spans="1:13" ht="15" thickBot="1" x14ac:dyDescent="0.35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</row>
    <row r="197" spans="1:13" ht="15" thickBot="1" x14ac:dyDescent="0.35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</row>
    <row r="198" spans="1:13" ht="15" thickBot="1" x14ac:dyDescent="0.35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</row>
    <row r="199" spans="1:13" ht="15" thickBot="1" x14ac:dyDescent="0.35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</row>
    <row r="200" spans="1:13" ht="15" thickBot="1" x14ac:dyDescent="0.35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</row>
    <row r="201" spans="1:13" ht="15" thickBot="1" x14ac:dyDescent="0.35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</row>
    <row r="202" spans="1:13" ht="15" thickBot="1" x14ac:dyDescent="0.35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</row>
    <row r="203" spans="1:13" ht="15" thickBot="1" x14ac:dyDescent="0.35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</row>
    <row r="204" spans="1:13" ht="15" thickBot="1" x14ac:dyDescent="0.35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</row>
    <row r="205" spans="1:13" ht="15" thickBot="1" x14ac:dyDescent="0.35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</row>
    <row r="206" spans="1:13" ht="15" thickBot="1" x14ac:dyDescent="0.35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</row>
    <row r="207" spans="1:13" ht="15" thickBot="1" x14ac:dyDescent="0.35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</row>
    <row r="208" spans="1:13" ht="15" thickBot="1" x14ac:dyDescent="0.35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</row>
    <row r="209" spans="1:13" ht="15" thickBot="1" x14ac:dyDescent="0.35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</row>
    <row r="210" spans="1:13" ht="15" thickBot="1" x14ac:dyDescent="0.35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</row>
    <row r="211" spans="1:13" ht="15" thickBot="1" x14ac:dyDescent="0.35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</row>
    <row r="212" spans="1:13" ht="15" thickBot="1" x14ac:dyDescent="0.35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</row>
    <row r="213" spans="1:13" ht="15" thickBot="1" x14ac:dyDescent="0.35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</row>
    <row r="214" spans="1:13" ht="15" thickBot="1" x14ac:dyDescent="0.35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</row>
    <row r="215" spans="1:13" ht="15" thickBot="1" x14ac:dyDescent="0.35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</row>
    <row r="216" spans="1:13" ht="15" thickBot="1" x14ac:dyDescent="0.35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</row>
    <row r="217" spans="1:13" ht="15" thickBot="1" x14ac:dyDescent="0.35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</row>
    <row r="218" spans="1:13" ht="15" thickBot="1" x14ac:dyDescent="0.35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</row>
    <row r="219" spans="1:13" ht="15" thickBot="1" x14ac:dyDescent="0.35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</row>
    <row r="220" spans="1:13" ht="16.2" thickBot="1" x14ac:dyDescent="0.35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</row>
    <row r="221" spans="1:13" ht="16.2" thickBot="1" x14ac:dyDescent="0.35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</row>
    <row r="222" spans="1:13" ht="16.2" thickBot="1" x14ac:dyDescent="0.35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</row>
    <row r="223" spans="1:13" ht="16.2" thickBot="1" x14ac:dyDescent="0.35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</row>
    <row r="224" spans="1:13" ht="16.2" thickBot="1" x14ac:dyDescent="0.35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</row>
    <row r="225" spans="1:13" ht="16.2" thickBot="1" x14ac:dyDescent="0.35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</row>
    <row r="226" spans="1:13" ht="16.2" thickBot="1" x14ac:dyDescent="0.35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</row>
    <row r="227" spans="1:13" ht="16.2" thickBot="1" x14ac:dyDescent="0.35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</row>
    <row r="228" spans="1:13" ht="16.2" thickBot="1" x14ac:dyDescent="0.35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</row>
    <row r="229" spans="1:13" ht="16.2" thickBot="1" x14ac:dyDescent="0.35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</row>
    <row r="230" spans="1:13" ht="16.2" thickBot="1" x14ac:dyDescent="0.35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</row>
    <row r="231" spans="1:13" ht="16.2" thickBot="1" x14ac:dyDescent="0.35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</row>
    <row r="232" spans="1:13" ht="16.2" thickBot="1" x14ac:dyDescent="0.35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</row>
    <row r="233" spans="1:13" ht="16.2" thickBot="1" x14ac:dyDescent="0.35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</row>
    <row r="234" spans="1:13" ht="16.2" thickBot="1" x14ac:dyDescent="0.35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</row>
    <row r="235" spans="1:13" ht="16.2" thickBot="1" x14ac:dyDescent="0.35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</row>
    <row r="236" spans="1:13" ht="16.2" thickBot="1" x14ac:dyDescent="0.35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</row>
    <row r="237" spans="1:13" ht="16.2" thickBot="1" x14ac:dyDescent="0.35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</row>
    <row r="238" spans="1:13" ht="16.2" thickBot="1" x14ac:dyDescent="0.35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</row>
    <row r="239" spans="1:13" ht="16.2" thickBot="1" x14ac:dyDescent="0.35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</row>
    <row r="240" spans="1:13" ht="16.2" thickBot="1" x14ac:dyDescent="0.35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</row>
    <row r="241" spans="1:13" ht="16.2" thickBot="1" x14ac:dyDescent="0.35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</row>
    <row r="242" spans="1:13" ht="16.2" thickBot="1" x14ac:dyDescent="0.35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</row>
    <row r="243" spans="1:13" ht="16.2" thickBot="1" x14ac:dyDescent="0.35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</row>
    <row r="244" spans="1:13" ht="16.2" thickBot="1" x14ac:dyDescent="0.35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</row>
    <row r="245" spans="1:13" ht="16.2" thickBot="1" x14ac:dyDescent="0.35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</row>
    <row r="246" spans="1:13" ht="16.2" thickBot="1" x14ac:dyDescent="0.35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</row>
    <row r="247" spans="1:13" ht="16.2" thickBot="1" x14ac:dyDescent="0.35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</row>
    <row r="248" spans="1:13" ht="16.2" thickBot="1" x14ac:dyDescent="0.35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</row>
    <row r="249" spans="1:13" ht="16.2" thickBot="1" x14ac:dyDescent="0.35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</row>
    <row r="250" spans="1:13" ht="16.2" thickBot="1" x14ac:dyDescent="0.35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</row>
    <row r="251" spans="1:13" ht="16.2" thickBot="1" x14ac:dyDescent="0.35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</row>
    <row r="252" spans="1:13" ht="16.2" thickBot="1" x14ac:dyDescent="0.35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</row>
    <row r="253" spans="1:13" ht="16.2" thickBot="1" x14ac:dyDescent="0.35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</row>
    <row r="254" spans="1:13" ht="16.2" thickBot="1" x14ac:dyDescent="0.35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</row>
    <row r="255" spans="1:13" ht="16.2" thickBot="1" x14ac:dyDescent="0.35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</row>
    <row r="256" spans="1:13" ht="15" thickBot="1" x14ac:dyDescent="0.35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</row>
    <row r="257" spans="1:13" ht="15" thickBot="1" x14ac:dyDescent="0.35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</row>
    <row r="258" spans="1:13" ht="15" thickBot="1" x14ac:dyDescent="0.35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</row>
    <row r="259" spans="1:13" ht="15" thickBot="1" x14ac:dyDescent="0.35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</row>
    <row r="260" spans="1:13" ht="15" thickBot="1" x14ac:dyDescent="0.35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</row>
    <row r="261" spans="1:13" ht="15" thickBot="1" x14ac:dyDescent="0.35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</row>
    <row r="262" spans="1:13" ht="15" thickBot="1" x14ac:dyDescent="0.35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</row>
    <row r="263" spans="1:13" ht="15" thickBot="1" x14ac:dyDescent="0.35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</row>
    <row r="264" spans="1:13" ht="15" thickBot="1" x14ac:dyDescent="0.35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</row>
    <row r="265" spans="1:13" ht="15" thickBot="1" x14ac:dyDescent="0.35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</row>
    <row r="266" spans="1:13" ht="15" thickBot="1" x14ac:dyDescent="0.35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</row>
    <row r="267" spans="1:13" ht="15" thickBot="1" x14ac:dyDescent="0.35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</row>
    <row r="268" spans="1:13" ht="15" thickBot="1" x14ac:dyDescent="0.35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</row>
    <row r="269" spans="1:13" ht="15" thickBot="1" x14ac:dyDescent="0.35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</row>
    <row r="270" spans="1:13" ht="15" thickBot="1" x14ac:dyDescent="0.35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</row>
    <row r="271" spans="1:13" ht="15" thickBot="1" x14ac:dyDescent="0.35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</row>
    <row r="272" spans="1:13" ht="15" thickBot="1" x14ac:dyDescent="0.35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</row>
    <row r="273" spans="1:13" ht="15" thickBot="1" x14ac:dyDescent="0.35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36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</row>
    <row r="274" spans="1:13" ht="15" thickBot="1" x14ac:dyDescent="0.35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</row>
    <row r="275" spans="1:13" ht="15" thickBot="1" x14ac:dyDescent="0.35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38" si="14">M275-L275</f>
        <v>0</v>
      </c>
      <c r="L275" s="55">
        <v>840</v>
      </c>
      <c r="M275" s="55">
        <v>840</v>
      </c>
    </row>
    <row r="276" spans="1:13" ht="15" thickBot="1" x14ac:dyDescent="0.35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</row>
    <row r="277" spans="1:13" ht="15" thickBot="1" x14ac:dyDescent="0.35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</row>
    <row r="278" spans="1:13" ht="15" thickBot="1" x14ac:dyDescent="0.35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</row>
    <row r="279" spans="1:13" ht="15" thickBot="1" x14ac:dyDescent="0.35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</row>
    <row r="280" spans="1:13" ht="15" thickBot="1" x14ac:dyDescent="0.35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</row>
    <row r="281" spans="1:13" ht="15" thickBot="1" x14ac:dyDescent="0.35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</row>
    <row r="282" spans="1:13" ht="15" thickBot="1" x14ac:dyDescent="0.35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45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</row>
    <row r="283" spans="1:13" ht="15" thickBot="1" x14ac:dyDescent="0.35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</row>
    <row r="284" spans="1:13" ht="15" thickBot="1" x14ac:dyDescent="0.35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</row>
    <row r="285" spans="1:13" ht="15" thickBot="1" x14ac:dyDescent="0.35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</row>
    <row r="286" spans="1:13" ht="15" thickBot="1" x14ac:dyDescent="0.35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</row>
    <row r="287" spans="1:13" ht="15" thickBot="1" x14ac:dyDescent="0.35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</row>
    <row r="288" spans="1:13" ht="15" thickBot="1" x14ac:dyDescent="0.35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</row>
    <row r="289" spans="1:13" ht="15" thickBot="1" x14ac:dyDescent="0.35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</row>
    <row r="290" spans="1:13" ht="15" thickBot="1" x14ac:dyDescent="0.35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</row>
    <row r="291" spans="1:13" ht="15" thickBot="1" x14ac:dyDescent="0.35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</row>
    <row r="292" spans="1:13" ht="15" thickBot="1" x14ac:dyDescent="0.35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</row>
    <row r="293" spans="1:13" ht="15" thickBot="1" x14ac:dyDescent="0.35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</row>
    <row r="294" spans="1:13" ht="15" thickBot="1" x14ac:dyDescent="0.35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</row>
    <row r="295" spans="1:13" ht="15" thickBot="1" x14ac:dyDescent="0.35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</row>
    <row r="296" spans="1:13" ht="15" thickBot="1" x14ac:dyDescent="0.35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</row>
    <row r="297" spans="1:13" ht="15" thickBot="1" x14ac:dyDescent="0.35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</row>
    <row r="298" spans="1:13" ht="15" thickBot="1" x14ac:dyDescent="0.35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</row>
    <row r="299" spans="1:13" ht="15" thickBot="1" x14ac:dyDescent="0.35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</row>
    <row r="300" spans="1:13" ht="15" thickBot="1" x14ac:dyDescent="0.35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</row>
    <row r="301" spans="1:13" ht="15" thickBot="1" x14ac:dyDescent="0.35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</row>
    <row r="302" spans="1:13" ht="15" thickBot="1" x14ac:dyDescent="0.35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</row>
    <row r="303" spans="1:13" ht="15" thickBot="1" x14ac:dyDescent="0.35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</row>
    <row r="304" spans="1:13" ht="15" thickBot="1" x14ac:dyDescent="0.35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</row>
    <row r="305" spans="1:13" ht="15" thickBot="1" x14ac:dyDescent="0.35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</row>
    <row r="306" spans="1:13" ht="15" thickBot="1" x14ac:dyDescent="0.35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</row>
    <row r="307" spans="1:13" ht="15" thickBot="1" x14ac:dyDescent="0.35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</row>
    <row r="308" spans="1:13" ht="15" thickBot="1" x14ac:dyDescent="0.35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</row>
    <row r="309" spans="1:13" ht="15" thickBot="1" x14ac:dyDescent="0.35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</row>
    <row r="310" spans="1:13" ht="15" thickBot="1" x14ac:dyDescent="0.35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</row>
    <row r="311" spans="1:13" ht="15" thickBot="1" x14ac:dyDescent="0.35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</row>
    <row r="312" spans="1:13" ht="15" thickBot="1" x14ac:dyDescent="0.35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</row>
    <row r="313" spans="1:13" ht="15" thickBot="1" x14ac:dyDescent="0.35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</row>
    <row r="314" spans="1:13" ht="15" thickBot="1" x14ac:dyDescent="0.35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</row>
    <row r="315" spans="1:13" ht="15" thickBot="1" x14ac:dyDescent="0.35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</row>
    <row r="316" spans="1:13" ht="15" thickBot="1" x14ac:dyDescent="0.35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</row>
    <row r="317" spans="1:13" ht="15" thickBot="1" x14ac:dyDescent="0.35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</row>
    <row r="318" spans="1:13" ht="15" thickBot="1" x14ac:dyDescent="0.35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</row>
    <row r="319" spans="1:13" ht="15" thickBot="1" x14ac:dyDescent="0.35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</row>
    <row r="320" spans="1:13" ht="15" thickBot="1" x14ac:dyDescent="0.35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</row>
    <row r="321" spans="1:13" ht="15" thickBot="1" x14ac:dyDescent="0.35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</row>
    <row r="322" spans="1:13" ht="15" thickBot="1" x14ac:dyDescent="0.35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si="13"/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</row>
    <row r="323" spans="1:13" ht="15" thickBot="1" x14ac:dyDescent="0.35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3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</row>
    <row r="324" spans="1:13" ht="15" thickBot="1" x14ac:dyDescent="0.35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3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si="14"/>
        <v>0</v>
      </c>
      <c r="L324" s="55">
        <v>6720</v>
      </c>
      <c r="M324" s="55">
        <v>6720</v>
      </c>
    </row>
    <row r="325" spans="1:13" ht="15" thickBot="1" x14ac:dyDescent="0.35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3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4"/>
        <v>0</v>
      </c>
      <c r="L325" s="55">
        <v>10220</v>
      </c>
      <c r="M325" s="55">
        <v>10220</v>
      </c>
    </row>
    <row r="326" spans="1:13" ht="15" thickBot="1" x14ac:dyDescent="0.35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3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4"/>
        <v>0</v>
      </c>
      <c r="L326" s="55">
        <v>400</v>
      </c>
      <c r="M326" s="55">
        <v>400</v>
      </c>
    </row>
    <row r="327" spans="1:13" ht="15" thickBot="1" x14ac:dyDescent="0.35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3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4"/>
        <v>0</v>
      </c>
      <c r="L327" s="55">
        <v>800</v>
      </c>
      <c r="M327" s="55">
        <v>800</v>
      </c>
    </row>
    <row r="328" spans="1:13" ht="15" thickBot="1" x14ac:dyDescent="0.35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3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4"/>
        <v>0</v>
      </c>
      <c r="L328" s="55">
        <v>1360</v>
      </c>
      <c r="M328" s="55">
        <v>1360</v>
      </c>
    </row>
    <row r="329" spans="1:13" ht="15" thickBot="1" x14ac:dyDescent="0.35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3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4"/>
        <v>0</v>
      </c>
      <c r="L329" s="55">
        <v>15330</v>
      </c>
      <c r="M329" s="55">
        <v>15330</v>
      </c>
    </row>
    <row r="330" spans="1:13" ht="15" thickBot="1" x14ac:dyDescent="0.35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3"/>
        <v>84979.94</v>
      </c>
      <c r="H330" s="54">
        <v>93789.94</v>
      </c>
      <c r="I330" s="54">
        <f t="shared" si="15"/>
        <v>0</v>
      </c>
      <c r="J330" s="54">
        <v>93789.94</v>
      </c>
      <c r="K330" s="55">
        <f t="shared" si="14"/>
        <v>0</v>
      </c>
      <c r="L330" s="55">
        <v>8810</v>
      </c>
      <c r="M330" s="55">
        <v>8810</v>
      </c>
    </row>
    <row r="331" spans="1:13" ht="15" thickBot="1" x14ac:dyDescent="0.35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3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4"/>
        <v>0</v>
      </c>
      <c r="L331" s="55"/>
      <c r="M331" s="55"/>
    </row>
    <row r="332" spans="1:13" ht="15" thickBot="1" x14ac:dyDescent="0.35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3"/>
        <v>335219</v>
      </c>
      <c r="H332" s="54">
        <v>355599</v>
      </c>
      <c r="I332" s="54">
        <f t="shared" si="15"/>
        <v>0</v>
      </c>
      <c r="J332" s="54">
        <v>355599</v>
      </c>
      <c r="K332" s="55">
        <f t="shared" si="14"/>
        <v>0</v>
      </c>
      <c r="L332" s="55">
        <v>20380</v>
      </c>
      <c r="M332" s="55">
        <v>20380</v>
      </c>
    </row>
    <row r="333" spans="1:13" ht="15" thickBot="1" x14ac:dyDescent="0.35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3"/>
        <v>416353</v>
      </c>
      <c r="H333" s="54">
        <v>427258</v>
      </c>
      <c r="I333" s="54">
        <f t="shared" si="15"/>
        <v>0</v>
      </c>
      <c r="J333" s="54">
        <v>427258</v>
      </c>
      <c r="K333" s="55">
        <f t="shared" si="14"/>
        <v>0</v>
      </c>
      <c r="L333" s="55">
        <v>10905</v>
      </c>
      <c r="M333" s="55">
        <v>10905</v>
      </c>
    </row>
    <row r="334" spans="1:13" ht="15" thickBot="1" x14ac:dyDescent="0.35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3"/>
        <v>49604</v>
      </c>
      <c r="H334" s="54">
        <v>52304</v>
      </c>
      <c r="I334" s="54">
        <f t="shared" si="15"/>
        <v>0</v>
      </c>
      <c r="J334" s="54">
        <v>52304</v>
      </c>
      <c r="K334" s="55">
        <f t="shared" si="14"/>
        <v>0</v>
      </c>
      <c r="L334" s="55">
        <v>2700</v>
      </c>
      <c r="M334" s="55">
        <v>2700</v>
      </c>
    </row>
    <row r="335" spans="1:13" ht="15" thickBot="1" x14ac:dyDescent="0.35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3"/>
        <v>71604</v>
      </c>
      <c r="H335" s="54">
        <v>71604</v>
      </c>
      <c r="I335" s="54">
        <f t="shared" si="15"/>
        <v>0</v>
      </c>
      <c r="J335" s="54">
        <v>71604</v>
      </c>
      <c r="K335" s="55">
        <f t="shared" si="14"/>
        <v>0</v>
      </c>
      <c r="L335" s="55"/>
      <c r="M335" s="55"/>
    </row>
    <row r="336" spans="1:13" ht="15" thickBot="1" x14ac:dyDescent="0.35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3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4"/>
        <v>0</v>
      </c>
      <c r="L336" s="55">
        <v>8660</v>
      </c>
      <c r="M336" s="55">
        <v>8660</v>
      </c>
    </row>
    <row r="337" spans="1:13" ht="15" thickBot="1" x14ac:dyDescent="0.35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ref="G337:G400" si="16">H337-M337</f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4"/>
        <v>0</v>
      </c>
      <c r="L337" s="55">
        <v>240</v>
      </c>
      <c r="M337" s="55">
        <v>240</v>
      </c>
    </row>
    <row r="338" spans="1:13" ht="15" thickBot="1" x14ac:dyDescent="0.35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5"/>
        <v>0</v>
      </c>
      <c r="J338" s="54">
        <v>312160.5</v>
      </c>
      <c r="K338" s="55">
        <f t="shared" si="14"/>
        <v>0</v>
      </c>
      <c r="L338" s="55">
        <v>4040</v>
      </c>
      <c r="M338" s="55">
        <v>4040</v>
      </c>
    </row>
    <row r="339" spans="1:13" ht="15" thickBot="1" x14ac:dyDescent="0.35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5"/>
        <v>0</v>
      </c>
      <c r="J339" s="54">
        <v>11354</v>
      </c>
      <c r="K339" s="55">
        <f t="shared" ref="K339:K402" si="17">M339-L339</f>
        <v>0</v>
      </c>
      <c r="L339" s="55">
        <v>1900</v>
      </c>
      <c r="M339" s="55">
        <v>1900</v>
      </c>
    </row>
    <row r="340" spans="1:13" ht="15" thickBot="1" x14ac:dyDescent="0.35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5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</row>
    <row r="341" spans="1:13" ht="15" thickBot="1" x14ac:dyDescent="0.35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5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</row>
    <row r="342" spans="1:13" ht="15" thickBot="1" x14ac:dyDescent="0.35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5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</row>
    <row r="343" spans="1:13" ht="15" thickBot="1" x14ac:dyDescent="0.35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5"/>
        <v>0</v>
      </c>
      <c r="J343" s="54">
        <v>324</v>
      </c>
      <c r="K343" s="55">
        <f t="shared" si="17"/>
        <v>0</v>
      </c>
      <c r="L343" s="55"/>
      <c r="M343" s="55"/>
    </row>
    <row r="344" spans="1:13" ht="15" thickBot="1" x14ac:dyDescent="0.35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5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</row>
    <row r="345" spans="1:13" ht="15" thickBot="1" x14ac:dyDescent="0.35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5"/>
        <v>0</v>
      </c>
      <c r="J345" s="54">
        <v>8010</v>
      </c>
      <c r="K345" s="55">
        <f t="shared" si="17"/>
        <v>0</v>
      </c>
      <c r="L345" s="55"/>
      <c r="M345" s="55"/>
    </row>
    <row r="346" spans="1:13" ht="15" thickBot="1" x14ac:dyDescent="0.35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ref="I346:I409" si="18">J346-H346</f>
        <v>0</v>
      </c>
      <c r="J346" s="54">
        <v>8295</v>
      </c>
      <c r="K346" s="55">
        <f t="shared" si="17"/>
        <v>0</v>
      </c>
      <c r="L346" s="55"/>
      <c r="M346" s="55"/>
    </row>
    <row r="347" spans="1:13" ht="15" thickBot="1" x14ac:dyDescent="0.35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</row>
    <row r="348" spans="1:13" ht="15" thickBot="1" x14ac:dyDescent="0.35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</row>
    <row r="349" spans="1:13" ht="15" thickBot="1" x14ac:dyDescent="0.35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</row>
    <row r="350" spans="1:13" ht="15" thickBot="1" x14ac:dyDescent="0.35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</row>
    <row r="351" spans="1:13" ht="15" thickBot="1" x14ac:dyDescent="0.35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</row>
    <row r="352" spans="1:13" ht="15" thickBot="1" x14ac:dyDescent="0.35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</row>
    <row r="353" spans="1:13" ht="15" thickBot="1" x14ac:dyDescent="0.35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</row>
    <row r="354" spans="1:13" ht="15" thickBot="1" x14ac:dyDescent="0.35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</row>
    <row r="355" spans="1:13" ht="15" thickBot="1" x14ac:dyDescent="0.35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</row>
    <row r="356" spans="1:13" ht="15" thickBot="1" x14ac:dyDescent="0.35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</row>
    <row r="357" spans="1:13" ht="15" thickBot="1" x14ac:dyDescent="0.35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</row>
    <row r="358" spans="1:13" ht="15" thickBot="1" x14ac:dyDescent="0.35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</row>
    <row r="359" spans="1:13" ht="15" thickBot="1" x14ac:dyDescent="0.35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</row>
    <row r="360" spans="1:13" ht="15" thickBot="1" x14ac:dyDescent="0.35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</row>
    <row r="361" spans="1:13" ht="15" thickBot="1" x14ac:dyDescent="0.35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</row>
    <row r="362" spans="1:13" ht="15" thickBot="1" x14ac:dyDescent="0.35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</row>
    <row r="363" spans="1:13" ht="15" thickBot="1" x14ac:dyDescent="0.35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</row>
    <row r="364" spans="1:13" ht="15" thickBot="1" x14ac:dyDescent="0.35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</row>
    <row r="365" spans="1:13" ht="15" thickBot="1" x14ac:dyDescent="0.35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</row>
    <row r="366" spans="1:13" ht="15" thickBot="1" x14ac:dyDescent="0.35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</row>
    <row r="367" spans="1:13" ht="15" thickBot="1" x14ac:dyDescent="0.35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</row>
    <row r="368" spans="1:13" ht="15" thickBot="1" x14ac:dyDescent="0.35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</row>
    <row r="369" spans="1:13" ht="15" thickBot="1" x14ac:dyDescent="0.35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</row>
    <row r="370" spans="1:13" ht="15" thickBot="1" x14ac:dyDescent="0.35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</row>
    <row r="371" spans="1:13" ht="15" thickBot="1" x14ac:dyDescent="0.35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</row>
    <row r="372" spans="1:13" ht="15" thickBot="1" x14ac:dyDescent="0.35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</row>
    <row r="373" spans="1:13" ht="15" thickBot="1" x14ac:dyDescent="0.35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</row>
    <row r="374" spans="1:13" ht="15" thickBot="1" x14ac:dyDescent="0.35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</row>
    <row r="375" spans="1:13" ht="15" thickBot="1" x14ac:dyDescent="0.35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</row>
    <row r="376" spans="1:13" ht="15" thickBot="1" x14ac:dyDescent="0.35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</row>
    <row r="377" spans="1:13" ht="15" thickBot="1" x14ac:dyDescent="0.35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3" ht="15" thickBot="1" x14ac:dyDescent="0.35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3" ht="15" thickBot="1" x14ac:dyDescent="0.35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3" ht="15" thickBot="1" x14ac:dyDescent="0.35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3" ht="15" thickBot="1" x14ac:dyDescent="0.35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3" ht="15" thickBot="1" x14ac:dyDescent="0.35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3" ht="15" thickBot="1" x14ac:dyDescent="0.35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3" ht="15" thickBot="1" x14ac:dyDescent="0.35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15" thickBot="1" x14ac:dyDescent="0.35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15" thickBot="1" x14ac:dyDescent="0.35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si="16"/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15" thickBot="1" x14ac:dyDescent="0.35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6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15" thickBot="1" x14ac:dyDescent="0.35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6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si="17"/>
        <v>0</v>
      </c>
      <c r="L388" s="55"/>
      <c r="M388" s="55"/>
    </row>
    <row r="389" spans="1:13" ht="15" thickBot="1" x14ac:dyDescent="0.35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6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17"/>
        <v>0</v>
      </c>
      <c r="L389" s="55">
        <v>5100</v>
      </c>
      <c r="M389" s="55">
        <v>5100</v>
      </c>
    </row>
    <row r="390" spans="1:13" ht="15" thickBot="1" x14ac:dyDescent="0.35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6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17"/>
        <v>0</v>
      </c>
      <c r="L390" s="55">
        <v>5550</v>
      </c>
      <c r="M390" s="55">
        <v>5550</v>
      </c>
    </row>
    <row r="391" spans="1:13" ht="15" thickBot="1" x14ac:dyDescent="0.35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6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17"/>
        <v>0</v>
      </c>
      <c r="L391" s="55">
        <v>2960</v>
      </c>
      <c r="M391" s="55">
        <v>2960</v>
      </c>
    </row>
    <row r="392" spans="1:13" ht="15" thickBot="1" x14ac:dyDescent="0.35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6"/>
        <v>0</v>
      </c>
      <c r="H392" s="54">
        <v>0</v>
      </c>
      <c r="I392" s="54">
        <f t="shared" si="18"/>
        <v>0</v>
      </c>
      <c r="J392" s="54">
        <v>0</v>
      </c>
      <c r="K392" s="55">
        <f t="shared" si="17"/>
        <v>0</v>
      </c>
      <c r="L392" s="55"/>
      <c r="M392" s="55"/>
    </row>
    <row r="393" spans="1:13" ht="15" thickBot="1" x14ac:dyDescent="0.35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6"/>
        <v>0</v>
      </c>
      <c r="H393" s="54">
        <v>0</v>
      </c>
      <c r="I393" s="54">
        <f t="shared" si="18"/>
        <v>0</v>
      </c>
      <c r="J393" s="54">
        <v>0</v>
      </c>
      <c r="K393" s="55">
        <f t="shared" si="17"/>
        <v>0</v>
      </c>
      <c r="L393" s="55"/>
      <c r="M393" s="55"/>
    </row>
    <row r="394" spans="1:13" ht="15" thickBot="1" x14ac:dyDescent="0.35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6"/>
        <v>15820</v>
      </c>
      <c r="H394" s="54">
        <v>18450</v>
      </c>
      <c r="I394" s="54">
        <f t="shared" si="18"/>
        <v>0</v>
      </c>
      <c r="J394" s="54">
        <v>18450</v>
      </c>
      <c r="K394" s="55">
        <f t="shared" si="17"/>
        <v>0</v>
      </c>
      <c r="L394" s="55">
        <v>2630</v>
      </c>
      <c r="M394" s="55">
        <v>2630</v>
      </c>
    </row>
    <row r="395" spans="1:13" ht="15" thickBot="1" x14ac:dyDescent="0.35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6"/>
        <v>1355</v>
      </c>
      <c r="H395" s="54">
        <v>3385</v>
      </c>
      <c r="I395" s="54">
        <f t="shared" si="18"/>
        <v>0</v>
      </c>
      <c r="J395" s="54">
        <v>3385</v>
      </c>
      <c r="K395" s="55">
        <f t="shared" si="17"/>
        <v>0</v>
      </c>
      <c r="L395" s="55">
        <v>2030</v>
      </c>
      <c r="M395" s="55">
        <v>2030</v>
      </c>
    </row>
    <row r="396" spans="1:13" ht="15" thickBot="1" x14ac:dyDescent="0.35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6"/>
        <v>2188</v>
      </c>
      <c r="H396" s="54">
        <v>2188</v>
      </c>
      <c r="I396" s="54">
        <f t="shared" si="18"/>
        <v>0</v>
      </c>
      <c r="J396" s="54">
        <v>2188</v>
      </c>
      <c r="K396" s="55">
        <f t="shared" si="17"/>
        <v>0</v>
      </c>
      <c r="L396" s="55"/>
      <c r="M396" s="55"/>
    </row>
    <row r="397" spans="1:13" ht="15" thickBot="1" x14ac:dyDescent="0.35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6"/>
        <v>6300</v>
      </c>
      <c r="H397" s="54">
        <v>6300</v>
      </c>
      <c r="I397" s="54">
        <f t="shared" si="18"/>
        <v>0</v>
      </c>
      <c r="J397" s="54">
        <v>6300</v>
      </c>
      <c r="K397" s="55">
        <f t="shared" si="17"/>
        <v>0</v>
      </c>
      <c r="L397" s="55"/>
      <c r="M397" s="55"/>
    </row>
    <row r="398" spans="1:13" ht="15" thickBot="1" x14ac:dyDescent="0.35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6"/>
        <v>1000</v>
      </c>
      <c r="H398" s="54">
        <v>1000</v>
      </c>
      <c r="I398" s="54">
        <f t="shared" si="18"/>
        <v>0</v>
      </c>
      <c r="J398" s="54">
        <v>1000</v>
      </c>
      <c r="K398" s="55">
        <f t="shared" si="17"/>
        <v>0</v>
      </c>
      <c r="L398" s="55"/>
      <c r="M398" s="55"/>
    </row>
    <row r="399" spans="1:13" ht="15" thickBot="1" x14ac:dyDescent="0.35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6"/>
        <v>1000</v>
      </c>
      <c r="H399" s="54">
        <v>1000</v>
      </c>
      <c r="I399" s="54">
        <f t="shared" si="18"/>
        <v>0</v>
      </c>
      <c r="J399" s="54">
        <v>1000</v>
      </c>
      <c r="K399" s="55">
        <f t="shared" si="17"/>
        <v>0</v>
      </c>
      <c r="L399" s="55"/>
      <c r="M399" s="55"/>
    </row>
    <row r="400" spans="1:13" ht="15" thickBot="1" x14ac:dyDescent="0.35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6"/>
        <v>1760</v>
      </c>
      <c r="H400" s="54">
        <v>1760</v>
      </c>
      <c r="I400" s="54">
        <f t="shared" si="18"/>
        <v>0</v>
      </c>
      <c r="J400" s="54">
        <v>1760</v>
      </c>
      <c r="K400" s="55">
        <f t="shared" si="17"/>
        <v>0</v>
      </c>
      <c r="L400" s="55"/>
      <c r="M400" s="55"/>
    </row>
    <row r="401" spans="1:13" ht="15" thickBot="1" x14ac:dyDescent="0.35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ref="G401:G464" si="19">H401-M401</f>
        <v>2604</v>
      </c>
      <c r="H401" s="54">
        <v>2604</v>
      </c>
      <c r="I401" s="54">
        <f t="shared" si="18"/>
        <v>0</v>
      </c>
      <c r="J401" s="54">
        <v>2604</v>
      </c>
      <c r="K401" s="55">
        <f t="shared" si="17"/>
        <v>0</v>
      </c>
      <c r="L401" s="55"/>
      <c r="M401" s="55"/>
    </row>
    <row r="402" spans="1:13" ht="15" thickBot="1" x14ac:dyDescent="0.35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18"/>
        <v>0</v>
      </c>
      <c r="J402" s="54">
        <v>14816</v>
      </c>
      <c r="K402" s="55">
        <f t="shared" si="17"/>
        <v>0</v>
      </c>
      <c r="L402" s="55"/>
      <c r="M402" s="55"/>
    </row>
    <row r="403" spans="1:13" ht="15" thickBot="1" x14ac:dyDescent="0.35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18"/>
        <v>0</v>
      </c>
      <c r="J403" s="54">
        <v>7055</v>
      </c>
      <c r="K403" s="55">
        <f t="shared" ref="K403:K466" si="20">M403-L403</f>
        <v>0</v>
      </c>
      <c r="L403" s="55"/>
      <c r="M403" s="55"/>
    </row>
    <row r="404" spans="1:13" ht="15" thickBot="1" x14ac:dyDescent="0.35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18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15" thickBot="1" x14ac:dyDescent="0.35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18"/>
        <v>0</v>
      </c>
      <c r="J405" s="54">
        <v>6976</v>
      </c>
      <c r="K405" s="55">
        <f t="shared" si="20"/>
        <v>0</v>
      </c>
      <c r="L405" s="55"/>
      <c r="M405" s="55"/>
    </row>
    <row r="406" spans="1:13" ht="15" thickBot="1" x14ac:dyDescent="0.35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18"/>
        <v>0</v>
      </c>
      <c r="J406" s="54">
        <v>3564</v>
      </c>
      <c r="K406" s="55">
        <f t="shared" si="20"/>
        <v>0</v>
      </c>
      <c r="L406" s="55"/>
      <c r="M406" s="55"/>
    </row>
    <row r="407" spans="1:13" ht="15" thickBot="1" x14ac:dyDescent="0.35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18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15" thickBot="1" x14ac:dyDescent="0.35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18"/>
        <v>0</v>
      </c>
      <c r="J408" s="54">
        <v>6641</v>
      </c>
      <c r="K408" s="55">
        <f t="shared" si="20"/>
        <v>0</v>
      </c>
      <c r="L408" s="55"/>
      <c r="M408" s="55"/>
    </row>
    <row r="409" spans="1:13" ht="15" thickBot="1" x14ac:dyDescent="0.35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18"/>
        <v>0</v>
      </c>
      <c r="J409" s="54">
        <v>1400</v>
      </c>
      <c r="K409" s="55">
        <f t="shared" si="20"/>
        <v>0</v>
      </c>
      <c r="L409" s="55"/>
      <c r="M409" s="55"/>
    </row>
    <row r="410" spans="1:13" ht="15" thickBot="1" x14ac:dyDescent="0.35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15" thickBot="1" x14ac:dyDescent="0.35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ref="I411:I474" si="21">J411-H411</f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15" thickBot="1" x14ac:dyDescent="0.35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15" thickBot="1" x14ac:dyDescent="0.35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15" thickBot="1" x14ac:dyDescent="0.35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15" thickBot="1" x14ac:dyDescent="0.35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15" thickBot="1" x14ac:dyDescent="0.35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15" thickBot="1" x14ac:dyDescent="0.35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15" thickBot="1" x14ac:dyDescent="0.35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15" thickBot="1" x14ac:dyDescent="0.35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15" thickBot="1" x14ac:dyDescent="0.35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15" thickBot="1" x14ac:dyDescent="0.35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15" thickBot="1" x14ac:dyDescent="0.35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15" thickBot="1" x14ac:dyDescent="0.35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15" thickBot="1" x14ac:dyDescent="0.35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15" thickBot="1" x14ac:dyDescent="0.35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15" thickBot="1" x14ac:dyDescent="0.35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15" thickBot="1" x14ac:dyDescent="0.35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15" thickBot="1" x14ac:dyDescent="0.35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15" thickBot="1" x14ac:dyDescent="0.35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15" thickBot="1" x14ac:dyDescent="0.35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15" thickBot="1" x14ac:dyDescent="0.35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15" thickBot="1" x14ac:dyDescent="0.35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15" thickBot="1" x14ac:dyDescent="0.35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15" thickBot="1" x14ac:dyDescent="0.35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15" thickBot="1" x14ac:dyDescent="0.35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15" thickBot="1" x14ac:dyDescent="0.35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15" thickBot="1" x14ac:dyDescent="0.35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15" thickBot="1" x14ac:dyDescent="0.35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15" thickBot="1" x14ac:dyDescent="0.35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15" thickBot="1" x14ac:dyDescent="0.35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15" thickBot="1" x14ac:dyDescent="0.35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15" thickBot="1" x14ac:dyDescent="0.35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15" thickBot="1" x14ac:dyDescent="0.35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15" thickBot="1" x14ac:dyDescent="0.35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si="19"/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15" thickBot="1" x14ac:dyDescent="0.35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19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15" thickBot="1" x14ac:dyDescent="0.35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19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si="20"/>
        <v>0</v>
      </c>
      <c r="L446" s="55"/>
      <c r="M446" s="55"/>
    </row>
    <row r="447" spans="1:13" ht="15" thickBot="1" x14ac:dyDescent="0.35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19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0"/>
        <v>0</v>
      </c>
      <c r="L447" s="55"/>
      <c r="M447" s="55"/>
    </row>
    <row r="448" spans="1:13" ht="15" thickBot="1" x14ac:dyDescent="0.35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19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0"/>
        <v>0</v>
      </c>
      <c r="L448" s="55"/>
      <c r="M448" s="55"/>
    </row>
    <row r="449" spans="1:13" ht="15" thickBot="1" x14ac:dyDescent="0.35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19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0"/>
        <v>0</v>
      </c>
      <c r="L449" s="55"/>
      <c r="M449" s="55"/>
    </row>
    <row r="450" spans="1:13" ht="15" thickBot="1" x14ac:dyDescent="0.35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19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0"/>
        <v>0</v>
      </c>
      <c r="L450" s="55"/>
      <c r="M450" s="55"/>
    </row>
    <row r="451" spans="1:13" ht="15" thickBot="1" x14ac:dyDescent="0.35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19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0"/>
        <v>0</v>
      </c>
      <c r="L451" s="55">
        <v>13670</v>
      </c>
      <c r="M451" s="55">
        <v>13670</v>
      </c>
    </row>
    <row r="452" spans="1:13" ht="15" thickBot="1" x14ac:dyDescent="0.35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19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0"/>
        <v>0</v>
      </c>
      <c r="L452" s="55">
        <v>17060</v>
      </c>
      <c r="M452" s="55">
        <v>17060</v>
      </c>
    </row>
    <row r="453" spans="1:13" ht="15" thickBot="1" x14ac:dyDescent="0.35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19"/>
        <v>2079</v>
      </c>
      <c r="H453" s="54">
        <v>2079</v>
      </c>
      <c r="I453" s="54">
        <f t="shared" si="21"/>
        <v>0</v>
      </c>
      <c r="J453" s="54">
        <v>2079</v>
      </c>
      <c r="K453" s="55">
        <f t="shared" si="20"/>
        <v>0</v>
      </c>
      <c r="L453" s="55"/>
      <c r="M453" s="55"/>
    </row>
    <row r="454" spans="1:13" ht="15" thickBot="1" x14ac:dyDescent="0.35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19"/>
        <v>13727</v>
      </c>
      <c r="H454" s="54">
        <v>13727</v>
      </c>
      <c r="I454" s="54">
        <f t="shared" si="21"/>
        <v>0</v>
      </c>
      <c r="J454" s="54">
        <v>13727</v>
      </c>
      <c r="K454" s="55">
        <f t="shared" si="20"/>
        <v>0</v>
      </c>
      <c r="L454" s="55"/>
      <c r="M454" s="55"/>
    </row>
    <row r="455" spans="1:13" ht="15" thickBot="1" x14ac:dyDescent="0.35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19"/>
        <v>16108</v>
      </c>
      <c r="H455" s="54">
        <v>37706</v>
      </c>
      <c r="I455" s="54">
        <f t="shared" si="21"/>
        <v>0</v>
      </c>
      <c r="J455" s="54">
        <v>37706</v>
      </c>
      <c r="K455" s="55">
        <f t="shared" si="20"/>
        <v>0</v>
      </c>
      <c r="L455" s="55">
        <v>21598</v>
      </c>
      <c r="M455" s="55">
        <v>21598</v>
      </c>
    </row>
    <row r="456" spans="1:13" ht="15" thickBot="1" x14ac:dyDescent="0.35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19"/>
        <v>1</v>
      </c>
      <c r="H456" s="54">
        <v>16403</v>
      </c>
      <c r="I456" s="54">
        <f t="shared" si="21"/>
        <v>0</v>
      </c>
      <c r="J456" s="54">
        <v>16403</v>
      </c>
      <c r="K456" s="55">
        <f t="shared" si="20"/>
        <v>0</v>
      </c>
      <c r="L456" s="55">
        <v>16402</v>
      </c>
      <c r="M456" s="55">
        <v>16402</v>
      </c>
    </row>
    <row r="457" spans="1:13" ht="15" thickBot="1" x14ac:dyDescent="0.35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19"/>
        <v>13114</v>
      </c>
      <c r="H457" s="54">
        <v>13264</v>
      </c>
      <c r="I457" s="54">
        <f t="shared" si="21"/>
        <v>0</v>
      </c>
      <c r="J457" s="54">
        <v>13264</v>
      </c>
      <c r="K457" s="55">
        <f t="shared" si="20"/>
        <v>0</v>
      </c>
      <c r="L457" s="55">
        <v>150</v>
      </c>
      <c r="M457" s="55">
        <v>150</v>
      </c>
    </row>
    <row r="458" spans="1:13" ht="15" thickBot="1" x14ac:dyDescent="0.35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19"/>
        <v>22685</v>
      </c>
      <c r="H458" s="54">
        <v>22685</v>
      </c>
      <c r="I458" s="54">
        <f t="shared" si="21"/>
        <v>0</v>
      </c>
      <c r="J458" s="54">
        <v>22685</v>
      </c>
      <c r="K458" s="55">
        <f t="shared" si="20"/>
        <v>0</v>
      </c>
      <c r="L458" s="55"/>
      <c r="M458" s="55"/>
    </row>
    <row r="459" spans="1:13" ht="15" thickBot="1" x14ac:dyDescent="0.35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19"/>
        <v>49180</v>
      </c>
      <c r="H459" s="54">
        <v>54180</v>
      </c>
      <c r="I459" s="54">
        <f t="shared" si="21"/>
        <v>0</v>
      </c>
      <c r="J459" s="54">
        <v>54180</v>
      </c>
      <c r="K459" s="55">
        <f t="shared" si="20"/>
        <v>0</v>
      </c>
      <c r="L459" s="55">
        <v>5000</v>
      </c>
      <c r="M459" s="55">
        <v>5000</v>
      </c>
    </row>
    <row r="460" spans="1:13" ht="15" thickBot="1" x14ac:dyDescent="0.35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19"/>
        <v>47700</v>
      </c>
      <c r="H460" s="54">
        <v>47700</v>
      </c>
      <c r="I460" s="54">
        <f t="shared" si="21"/>
        <v>0</v>
      </c>
      <c r="J460" s="54">
        <v>47700</v>
      </c>
      <c r="K460" s="55">
        <f t="shared" si="20"/>
        <v>0</v>
      </c>
      <c r="L460" s="55"/>
      <c r="M460" s="55"/>
    </row>
    <row r="461" spans="1:13" ht="15" thickBot="1" x14ac:dyDescent="0.35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19"/>
        <v>3800</v>
      </c>
      <c r="H461" s="54">
        <v>3800</v>
      </c>
      <c r="I461" s="54">
        <f t="shared" si="21"/>
        <v>0</v>
      </c>
      <c r="J461" s="54">
        <v>3800</v>
      </c>
      <c r="K461" s="55">
        <f t="shared" si="20"/>
        <v>0</v>
      </c>
      <c r="L461" s="55"/>
      <c r="M461" s="55"/>
    </row>
    <row r="462" spans="1:13" ht="15" thickBot="1" x14ac:dyDescent="0.35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19"/>
        <v>2280</v>
      </c>
      <c r="H462" s="54">
        <v>2280</v>
      </c>
      <c r="I462" s="54">
        <f t="shared" si="21"/>
        <v>0</v>
      </c>
      <c r="J462" s="54">
        <v>2280</v>
      </c>
      <c r="K462" s="55">
        <f t="shared" si="20"/>
        <v>0</v>
      </c>
      <c r="L462" s="55"/>
      <c r="M462" s="55"/>
    </row>
    <row r="463" spans="1:13" ht="15" thickBot="1" x14ac:dyDescent="0.35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19"/>
        <v>51730</v>
      </c>
      <c r="H463" s="54">
        <v>51730</v>
      </c>
      <c r="I463" s="54">
        <f t="shared" si="21"/>
        <v>0</v>
      </c>
      <c r="J463" s="54">
        <v>51730</v>
      </c>
      <c r="K463" s="55">
        <f t="shared" si="20"/>
        <v>0</v>
      </c>
      <c r="L463" s="55"/>
      <c r="M463" s="55"/>
    </row>
    <row r="464" spans="1:13" ht="15" thickBot="1" x14ac:dyDescent="0.35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19"/>
        <v>828</v>
      </c>
      <c r="H464" s="54">
        <v>828</v>
      </c>
      <c r="I464" s="54">
        <f t="shared" si="21"/>
        <v>0</v>
      </c>
      <c r="J464" s="54">
        <v>828</v>
      </c>
      <c r="K464" s="55">
        <f t="shared" si="20"/>
        <v>0</v>
      </c>
      <c r="L464" s="55"/>
      <c r="M464" s="55"/>
    </row>
    <row r="465" spans="1:13" ht="15" thickBot="1" x14ac:dyDescent="0.35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ref="G465:G528" si="22">H465-M465</f>
        <v>1820</v>
      </c>
      <c r="H465" s="54">
        <v>1820</v>
      </c>
      <c r="I465" s="54">
        <f t="shared" si="21"/>
        <v>0</v>
      </c>
      <c r="J465" s="54">
        <v>1820</v>
      </c>
      <c r="K465" s="55">
        <f t="shared" si="20"/>
        <v>0</v>
      </c>
      <c r="L465" s="55">
        <v>0</v>
      </c>
      <c r="M465" s="55">
        <v>0</v>
      </c>
    </row>
    <row r="466" spans="1:13" ht="15" thickBot="1" x14ac:dyDescent="0.35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1"/>
        <v>0</v>
      </c>
      <c r="J466" s="54">
        <v>6571</v>
      </c>
      <c r="K466" s="55">
        <f t="shared" si="20"/>
        <v>0</v>
      </c>
      <c r="L466" s="55"/>
      <c r="M466" s="55"/>
    </row>
    <row r="467" spans="1:13" ht="15" thickBot="1" x14ac:dyDescent="0.35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1"/>
        <v>0</v>
      </c>
      <c r="J467" s="54">
        <v>25075</v>
      </c>
      <c r="K467" s="55">
        <f t="shared" ref="K467:K530" si="23">M467-L467</f>
        <v>0</v>
      </c>
      <c r="L467" s="55">
        <v>360</v>
      </c>
      <c r="M467" s="55">
        <v>360</v>
      </c>
    </row>
    <row r="468" spans="1:13" ht="15" thickBot="1" x14ac:dyDescent="0.35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1"/>
        <v>0</v>
      </c>
      <c r="J468" s="54">
        <v>5300</v>
      </c>
      <c r="K468" s="55">
        <f t="shared" si="23"/>
        <v>0</v>
      </c>
      <c r="L468" s="55"/>
      <c r="M468" s="55"/>
    </row>
    <row r="469" spans="1:13" ht="15" thickBot="1" x14ac:dyDescent="0.35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1"/>
        <v>0</v>
      </c>
      <c r="J469" s="54">
        <v>5530</v>
      </c>
      <c r="K469" s="55">
        <f t="shared" si="23"/>
        <v>0</v>
      </c>
      <c r="L469" s="55"/>
      <c r="M469" s="55"/>
    </row>
    <row r="470" spans="1:13" ht="15" thickBot="1" x14ac:dyDescent="0.35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1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15" thickBot="1" x14ac:dyDescent="0.35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1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15" thickBot="1" x14ac:dyDescent="0.35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1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15" thickBot="1" x14ac:dyDescent="0.35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1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15" thickBot="1" x14ac:dyDescent="0.35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1"/>
        <v>0</v>
      </c>
      <c r="J474" s="54">
        <v>3000</v>
      </c>
      <c r="K474" s="55">
        <f t="shared" si="23"/>
        <v>0</v>
      </c>
      <c r="L474" s="55"/>
      <c r="M474" s="55"/>
    </row>
    <row r="475" spans="1:13" ht="15" thickBot="1" x14ac:dyDescent="0.35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ref="I475:I537" si="24">J475-H475</f>
        <v>0</v>
      </c>
      <c r="J475" s="54">
        <v>3000</v>
      </c>
      <c r="K475" s="55">
        <f t="shared" si="23"/>
        <v>0</v>
      </c>
      <c r="L475" s="55"/>
      <c r="M475" s="55"/>
    </row>
    <row r="476" spans="1:13" ht="15" thickBot="1" x14ac:dyDescent="0.35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15" thickBot="1" x14ac:dyDescent="0.35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15" thickBot="1" x14ac:dyDescent="0.35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15" thickBot="1" x14ac:dyDescent="0.35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15" thickBot="1" x14ac:dyDescent="0.35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15" thickBot="1" x14ac:dyDescent="0.35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15" thickBot="1" x14ac:dyDescent="0.35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15" thickBot="1" x14ac:dyDescent="0.35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15" thickBot="1" x14ac:dyDescent="0.35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15" thickBot="1" x14ac:dyDescent="0.35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15" thickBot="1" x14ac:dyDescent="0.35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15" thickBot="1" x14ac:dyDescent="0.35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15" thickBot="1" x14ac:dyDescent="0.35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si="22"/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si="23"/>
        <v>0</v>
      </c>
      <c r="L488" s="55">
        <v>240</v>
      </c>
      <c r="M488" s="55">
        <v>240</v>
      </c>
    </row>
    <row r="489" spans="1:13" ht="15" thickBot="1" x14ac:dyDescent="0.35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2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3"/>
        <v>0</v>
      </c>
      <c r="L489" s="55">
        <v>1467</v>
      </c>
      <c r="M489" s="55">
        <v>1467</v>
      </c>
    </row>
    <row r="490" spans="1:13" ht="15" thickBot="1" x14ac:dyDescent="0.35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2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3"/>
        <v>0</v>
      </c>
      <c r="L490" s="55">
        <v>920</v>
      </c>
      <c r="M490" s="55">
        <v>920</v>
      </c>
    </row>
    <row r="491" spans="1:13" ht="15" thickBot="1" x14ac:dyDescent="0.35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2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3"/>
        <v>0</v>
      </c>
      <c r="L491" s="55">
        <v>1020</v>
      </c>
      <c r="M491" s="55">
        <v>1020</v>
      </c>
    </row>
    <row r="492" spans="1:13" ht="15" thickBot="1" x14ac:dyDescent="0.35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2"/>
        <v>4500</v>
      </c>
      <c r="H492" s="54">
        <v>4500</v>
      </c>
      <c r="I492" s="54">
        <f t="shared" si="24"/>
        <v>0</v>
      </c>
      <c r="J492" s="54">
        <v>4500</v>
      </c>
      <c r="K492" s="55">
        <f t="shared" si="23"/>
        <v>0</v>
      </c>
      <c r="L492" s="55"/>
      <c r="M492" s="55"/>
    </row>
    <row r="493" spans="1:13" ht="15" thickBot="1" x14ac:dyDescent="0.35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2"/>
        <v>7125</v>
      </c>
      <c r="H493" s="54">
        <v>7125</v>
      </c>
      <c r="I493" s="54">
        <f t="shared" si="24"/>
        <v>0</v>
      </c>
      <c r="J493" s="54">
        <v>7125</v>
      </c>
      <c r="K493" s="55">
        <f t="shared" si="23"/>
        <v>0</v>
      </c>
      <c r="L493" s="55"/>
      <c r="M493" s="55"/>
    </row>
    <row r="494" spans="1:13" ht="15" thickBot="1" x14ac:dyDescent="0.35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2"/>
        <v>2400</v>
      </c>
      <c r="H494" s="54">
        <v>2400</v>
      </c>
      <c r="I494" s="54">
        <f t="shared" si="24"/>
        <v>0</v>
      </c>
      <c r="J494" s="54">
        <v>2400</v>
      </c>
      <c r="K494" s="55">
        <f t="shared" si="23"/>
        <v>0</v>
      </c>
      <c r="L494" s="55"/>
      <c r="M494" s="55"/>
    </row>
    <row r="495" spans="1:13" ht="15" thickBot="1" x14ac:dyDescent="0.35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2"/>
        <v>600</v>
      </c>
      <c r="H495" s="54">
        <v>600</v>
      </c>
      <c r="I495" s="54">
        <f t="shared" si="24"/>
        <v>0</v>
      </c>
      <c r="J495" s="54">
        <v>600</v>
      </c>
      <c r="K495" s="55">
        <f t="shared" si="23"/>
        <v>0</v>
      </c>
      <c r="L495" s="55"/>
      <c r="M495" s="55"/>
    </row>
    <row r="496" spans="1:13" ht="15" thickBot="1" x14ac:dyDescent="0.35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2"/>
        <v>2250</v>
      </c>
      <c r="H496" s="54">
        <v>2250</v>
      </c>
      <c r="I496" s="54">
        <f t="shared" si="24"/>
        <v>0</v>
      </c>
      <c r="J496" s="54">
        <v>2250</v>
      </c>
      <c r="K496" s="55">
        <f t="shared" si="23"/>
        <v>0</v>
      </c>
      <c r="L496" s="55"/>
      <c r="M496" s="55"/>
    </row>
    <row r="497" spans="1:13" ht="15" thickBot="1" x14ac:dyDescent="0.35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2"/>
        <v>1950</v>
      </c>
      <c r="H497" s="54">
        <v>1950</v>
      </c>
      <c r="I497" s="54">
        <f t="shared" si="24"/>
        <v>0</v>
      </c>
      <c r="J497" s="54">
        <v>1950</v>
      </c>
      <c r="K497" s="55">
        <f t="shared" si="23"/>
        <v>0</v>
      </c>
      <c r="L497" s="55"/>
      <c r="M497" s="55"/>
    </row>
    <row r="498" spans="1:13" ht="15" thickBot="1" x14ac:dyDescent="0.35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2"/>
        <v>3600</v>
      </c>
      <c r="H498" s="54">
        <v>3600</v>
      </c>
      <c r="I498" s="54">
        <f t="shared" si="24"/>
        <v>0</v>
      </c>
      <c r="J498" s="54">
        <v>3600</v>
      </c>
      <c r="K498" s="55">
        <f t="shared" si="23"/>
        <v>0</v>
      </c>
      <c r="L498" s="55"/>
      <c r="M498" s="55"/>
    </row>
    <row r="499" spans="1:13" ht="15" thickBot="1" x14ac:dyDescent="0.35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2"/>
        <v>2850</v>
      </c>
      <c r="H499" s="54">
        <v>2850</v>
      </c>
      <c r="I499" s="54">
        <f t="shared" si="24"/>
        <v>0</v>
      </c>
      <c r="J499" s="54">
        <v>2850</v>
      </c>
      <c r="K499" s="55">
        <f t="shared" si="23"/>
        <v>0</v>
      </c>
      <c r="L499" s="55"/>
      <c r="M499" s="55"/>
    </row>
    <row r="500" spans="1:13" ht="15" thickBot="1" x14ac:dyDescent="0.35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2"/>
        <v>2880</v>
      </c>
      <c r="H500" s="54">
        <v>3150</v>
      </c>
      <c r="I500" s="54">
        <f t="shared" si="24"/>
        <v>0</v>
      </c>
      <c r="J500" s="54">
        <v>3150</v>
      </c>
      <c r="K500" s="55">
        <f t="shared" si="23"/>
        <v>0</v>
      </c>
      <c r="L500" s="55">
        <v>270</v>
      </c>
      <c r="M500" s="55">
        <v>270</v>
      </c>
    </row>
    <row r="501" spans="1:13" ht="15" thickBot="1" x14ac:dyDescent="0.35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2"/>
        <v>2850</v>
      </c>
      <c r="H501" s="54">
        <v>3000</v>
      </c>
      <c r="I501" s="54">
        <f t="shared" si="24"/>
        <v>0</v>
      </c>
      <c r="J501" s="54">
        <v>3000</v>
      </c>
      <c r="K501" s="55">
        <f t="shared" si="23"/>
        <v>0</v>
      </c>
      <c r="L501" s="55">
        <v>150</v>
      </c>
      <c r="M501" s="55">
        <v>150</v>
      </c>
    </row>
    <row r="502" spans="1:13" ht="15" thickBot="1" x14ac:dyDescent="0.35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2"/>
        <v>1740</v>
      </c>
      <c r="H502" s="54">
        <v>2220</v>
      </c>
      <c r="I502" s="54">
        <f t="shared" si="24"/>
        <v>0</v>
      </c>
      <c r="J502" s="54">
        <v>2220</v>
      </c>
      <c r="K502" s="55">
        <f t="shared" si="23"/>
        <v>0</v>
      </c>
      <c r="L502" s="55">
        <v>480</v>
      </c>
      <c r="M502" s="55">
        <v>480</v>
      </c>
    </row>
    <row r="503" spans="1:13" ht="15" thickBot="1" x14ac:dyDescent="0.35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2"/>
        <v>2920</v>
      </c>
      <c r="H503" s="54">
        <v>4060</v>
      </c>
      <c r="I503" s="54">
        <f t="shared" si="24"/>
        <v>0</v>
      </c>
      <c r="J503" s="54">
        <v>4060</v>
      </c>
      <c r="K503" s="55">
        <f t="shared" si="23"/>
        <v>0</v>
      </c>
      <c r="L503" s="55">
        <v>1140</v>
      </c>
      <c r="M503" s="55">
        <v>1140</v>
      </c>
    </row>
    <row r="504" spans="1:13" ht="15" thickBot="1" x14ac:dyDescent="0.35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2"/>
        <v>4020</v>
      </c>
      <c r="H504" s="54">
        <v>4500</v>
      </c>
      <c r="I504" s="54">
        <f t="shared" si="24"/>
        <v>0</v>
      </c>
      <c r="J504" s="54">
        <v>4500</v>
      </c>
      <c r="K504" s="55">
        <f t="shared" si="23"/>
        <v>0</v>
      </c>
      <c r="L504" s="55">
        <v>480</v>
      </c>
      <c r="M504" s="55">
        <v>480</v>
      </c>
    </row>
    <row r="505" spans="1:13" ht="15" thickBot="1" x14ac:dyDescent="0.35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2"/>
        <v>695</v>
      </c>
      <c r="H505" s="54">
        <v>695</v>
      </c>
      <c r="I505" s="54">
        <f t="shared" si="24"/>
        <v>0</v>
      </c>
      <c r="J505" s="54">
        <v>695</v>
      </c>
      <c r="K505" s="55">
        <f t="shared" si="23"/>
        <v>0</v>
      </c>
      <c r="L505" s="55"/>
      <c r="M505" s="55"/>
    </row>
    <row r="506" spans="1:13" ht="15" thickBot="1" x14ac:dyDescent="0.35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2"/>
        <v>6765</v>
      </c>
      <c r="H506" s="54">
        <v>6765</v>
      </c>
      <c r="I506" s="54">
        <f t="shared" si="24"/>
        <v>0</v>
      </c>
      <c r="J506" s="54">
        <v>6765</v>
      </c>
      <c r="K506" s="55">
        <f t="shared" si="23"/>
        <v>0</v>
      </c>
      <c r="L506" s="55"/>
      <c r="M506" s="55"/>
    </row>
    <row r="507" spans="1:13" ht="15" thickBot="1" x14ac:dyDescent="0.35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2"/>
        <v>12193</v>
      </c>
      <c r="H507" s="54">
        <v>12673</v>
      </c>
      <c r="I507" s="54">
        <f t="shared" si="24"/>
        <v>0</v>
      </c>
      <c r="J507" s="54">
        <v>12673</v>
      </c>
      <c r="K507" s="55">
        <f t="shared" si="23"/>
        <v>0</v>
      </c>
      <c r="L507" s="55">
        <v>480</v>
      </c>
      <c r="M507" s="55">
        <v>480</v>
      </c>
    </row>
    <row r="508" spans="1:13" ht="15" thickBot="1" x14ac:dyDescent="0.35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2"/>
        <v>6555</v>
      </c>
      <c r="H508" s="54">
        <v>6555</v>
      </c>
      <c r="I508" s="54">
        <f t="shared" si="24"/>
        <v>0</v>
      </c>
      <c r="J508" s="54">
        <v>6555</v>
      </c>
      <c r="K508" s="55">
        <f t="shared" si="23"/>
        <v>0</v>
      </c>
      <c r="L508" s="55"/>
      <c r="M508" s="55"/>
    </row>
    <row r="509" spans="1:13" ht="15" thickBot="1" x14ac:dyDescent="0.35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2"/>
        <v>44148</v>
      </c>
      <c r="H509" s="54">
        <v>44708</v>
      </c>
      <c r="I509" s="54">
        <f t="shared" si="24"/>
        <v>0</v>
      </c>
      <c r="J509" s="54">
        <v>44708</v>
      </c>
      <c r="K509" s="55">
        <f t="shared" si="23"/>
        <v>0</v>
      </c>
      <c r="L509" s="55">
        <v>560</v>
      </c>
      <c r="M509" s="55">
        <v>560</v>
      </c>
    </row>
    <row r="510" spans="1:13" ht="15" thickBot="1" x14ac:dyDescent="0.35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2"/>
        <v>19088</v>
      </c>
      <c r="H510" s="54">
        <v>19228</v>
      </c>
      <c r="I510" s="54">
        <f t="shared" si="24"/>
        <v>0</v>
      </c>
      <c r="J510" s="54">
        <v>19228</v>
      </c>
      <c r="K510" s="55">
        <f t="shared" si="23"/>
        <v>0</v>
      </c>
      <c r="L510" s="55">
        <v>140</v>
      </c>
      <c r="M510" s="55">
        <v>140</v>
      </c>
    </row>
    <row r="511" spans="1:13" ht="15" thickBot="1" x14ac:dyDescent="0.35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2"/>
        <v>9500</v>
      </c>
      <c r="H511" s="54">
        <v>9500</v>
      </c>
      <c r="I511" s="54">
        <f t="shared" si="24"/>
        <v>0</v>
      </c>
      <c r="J511" s="54">
        <v>9500</v>
      </c>
      <c r="K511" s="55">
        <f t="shared" si="23"/>
        <v>0</v>
      </c>
      <c r="L511" s="55"/>
      <c r="M511" s="55"/>
    </row>
    <row r="512" spans="1:13" ht="15" thickBot="1" x14ac:dyDescent="0.35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2"/>
        <v>760</v>
      </c>
      <c r="H512" s="54">
        <v>760</v>
      </c>
      <c r="I512" s="54">
        <f t="shared" si="24"/>
        <v>0</v>
      </c>
      <c r="J512" s="54">
        <v>760</v>
      </c>
      <c r="K512" s="55">
        <f t="shared" si="23"/>
        <v>0</v>
      </c>
      <c r="L512" s="55"/>
      <c r="M512" s="55"/>
    </row>
    <row r="513" spans="1:13" ht="15" thickBot="1" x14ac:dyDescent="0.35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2"/>
        <v>545</v>
      </c>
      <c r="H513" s="54">
        <v>545</v>
      </c>
      <c r="I513" s="54">
        <f t="shared" si="24"/>
        <v>0</v>
      </c>
      <c r="J513" s="54">
        <v>545</v>
      </c>
      <c r="K513" s="55">
        <f t="shared" si="23"/>
        <v>0</v>
      </c>
      <c r="L513" s="55"/>
      <c r="M513" s="55"/>
    </row>
    <row r="514" spans="1:13" ht="15" thickBot="1" x14ac:dyDescent="0.35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2"/>
        <v>396</v>
      </c>
      <c r="H514" s="54">
        <v>396</v>
      </c>
      <c r="I514" s="54">
        <f t="shared" si="24"/>
        <v>0</v>
      </c>
      <c r="J514" s="54">
        <v>396</v>
      </c>
      <c r="K514" s="55">
        <f t="shared" si="23"/>
        <v>0</v>
      </c>
      <c r="L514" s="55"/>
      <c r="M514" s="55"/>
    </row>
    <row r="515" spans="1:13" ht="15" thickBot="1" x14ac:dyDescent="0.35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2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3"/>
        <v>0</v>
      </c>
      <c r="L515" s="55"/>
      <c r="M515" s="55"/>
    </row>
    <row r="516" spans="1:13" ht="15" thickBot="1" x14ac:dyDescent="0.35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2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3"/>
        <v>0</v>
      </c>
      <c r="L516" s="55"/>
      <c r="M516" s="55"/>
    </row>
    <row r="517" spans="1:13" ht="15" thickBot="1" x14ac:dyDescent="0.35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2"/>
        <v>855</v>
      </c>
      <c r="H517" s="54">
        <v>855</v>
      </c>
      <c r="I517" s="54">
        <f t="shared" si="24"/>
        <v>0</v>
      </c>
      <c r="J517" s="54">
        <v>855</v>
      </c>
      <c r="K517" s="55">
        <f t="shared" si="23"/>
        <v>0</v>
      </c>
      <c r="L517" s="55"/>
      <c r="M517" s="55"/>
    </row>
    <row r="518" spans="1:13" ht="15" thickBot="1" x14ac:dyDescent="0.35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2"/>
        <v>8964</v>
      </c>
      <c r="H518" s="54">
        <v>8964</v>
      </c>
      <c r="I518" s="54">
        <f t="shared" si="24"/>
        <v>0</v>
      </c>
      <c r="J518" s="54">
        <v>8964</v>
      </c>
      <c r="K518" s="55">
        <f t="shared" si="23"/>
        <v>0</v>
      </c>
      <c r="L518" s="55"/>
      <c r="M518" s="55"/>
    </row>
    <row r="519" spans="1:13" ht="15" thickBot="1" x14ac:dyDescent="0.35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2"/>
        <v>18070</v>
      </c>
      <c r="H519" s="54">
        <v>18550</v>
      </c>
      <c r="I519" s="54">
        <f t="shared" si="24"/>
        <v>0</v>
      </c>
      <c r="J519" s="54">
        <v>18550</v>
      </c>
      <c r="K519" s="55">
        <f t="shared" si="23"/>
        <v>0</v>
      </c>
      <c r="L519" s="55">
        <v>480</v>
      </c>
      <c r="M519" s="55">
        <v>480</v>
      </c>
    </row>
    <row r="520" spans="1:13" ht="15" thickBot="1" x14ac:dyDescent="0.35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2"/>
        <v>14354</v>
      </c>
      <c r="H520" s="54">
        <v>14354</v>
      </c>
      <c r="I520" s="54">
        <f t="shared" si="24"/>
        <v>0</v>
      </c>
      <c r="J520" s="54">
        <v>14354</v>
      </c>
      <c r="K520" s="55">
        <f t="shared" si="23"/>
        <v>0</v>
      </c>
      <c r="L520" s="55"/>
      <c r="M520" s="55"/>
    </row>
    <row r="521" spans="1:13" ht="15" thickBot="1" x14ac:dyDescent="0.35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2"/>
        <v>4748</v>
      </c>
      <c r="H521" s="54">
        <v>4748</v>
      </c>
      <c r="I521" s="54">
        <f t="shared" si="24"/>
        <v>0</v>
      </c>
      <c r="J521" s="54">
        <v>4748</v>
      </c>
      <c r="K521" s="55">
        <f t="shared" si="23"/>
        <v>0</v>
      </c>
      <c r="L521" s="55">
        <v>0</v>
      </c>
      <c r="M521" s="55">
        <v>0</v>
      </c>
    </row>
    <row r="522" spans="1:13" ht="15" thickBot="1" x14ac:dyDescent="0.35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2"/>
        <v>107325</v>
      </c>
      <c r="H522" s="54">
        <v>108745</v>
      </c>
      <c r="I522" s="54">
        <f t="shared" si="24"/>
        <v>0</v>
      </c>
      <c r="J522" s="54">
        <v>108745</v>
      </c>
      <c r="K522" s="55">
        <f t="shared" si="23"/>
        <v>0</v>
      </c>
      <c r="L522" s="55">
        <v>1420</v>
      </c>
      <c r="M522" s="55">
        <f>760+660</f>
        <v>1420</v>
      </c>
    </row>
    <row r="523" spans="1:13" ht="15" thickBot="1" x14ac:dyDescent="0.35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2"/>
        <v>9009</v>
      </c>
      <c r="H523" s="54">
        <v>9009</v>
      </c>
      <c r="I523" s="54">
        <f t="shared" si="24"/>
        <v>0</v>
      </c>
      <c r="J523" s="54">
        <v>9009</v>
      </c>
      <c r="K523" s="55">
        <f t="shared" si="23"/>
        <v>0</v>
      </c>
      <c r="L523" s="55">
        <v>0</v>
      </c>
      <c r="M523" s="55">
        <v>0</v>
      </c>
    </row>
    <row r="524" spans="1:13" ht="15" thickBot="1" x14ac:dyDescent="0.35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2"/>
        <v>4639</v>
      </c>
      <c r="H524" s="54">
        <v>4639</v>
      </c>
      <c r="I524" s="54">
        <f t="shared" si="24"/>
        <v>0</v>
      </c>
      <c r="J524" s="54">
        <v>4639</v>
      </c>
      <c r="K524" s="55">
        <f t="shared" si="23"/>
        <v>0</v>
      </c>
      <c r="L524" s="55"/>
      <c r="M524" s="55"/>
    </row>
    <row r="525" spans="1:13" ht="15" thickBot="1" x14ac:dyDescent="0.35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2"/>
        <v>31946</v>
      </c>
      <c r="H525" s="54">
        <v>31946</v>
      </c>
      <c r="I525" s="54">
        <f t="shared" si="24"/>
        <v>0</v>
      </c>
      <c r="J525" s="54">
        <v>31946</v>
      </c>
      <c r="K525" s="55">
        <f t="shared" si="23"/>
        <v>0</v>
      </c>
      <c r="L525" s="55"/>
      <c r="M525" s="55"/>
    </row>
    <row r="526" spans="1:13" ht="15" thickBot="1" x14ac:dyDescent="0.35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2"/>
        <v>1930.5</v>
      </c>
      <c r="H526" s="54">
        <v>1930.5</v>
      </c>
      <c r="I526" s="54">
        <f t="shared" si="24"/>
        <v>0</v>
      </c>
      <c r="J526" s="54">
        <v>1930.5</v>
      </c>
      <c r="K526" s="55">
        <f t="shared" si="23"/>
        <v>0</v>
      </c>
      <c r="L526" s="55"/>
      <c r="M526" s="55"/>
    </row>
    <row r="527" spans="1:13" ht="15" thickBot="1" x14ac:dyDescent="0.35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2"/>
        <v>26205</v>
      </c>
      <c r="H527" s="54">
        <v>27485</v>
      </c>
      <c r="I527" s="54">
        <f t="shared" si="24"/>
        <v>0</v>
      </c>
      <c r="J527" s="54">
        <v>27485</v>
      </c>
      <c r="K527" s="55">
        <f t="shared" si="23"/>
        <v>0</v>
      </c>
      <c r="L527" s="55">
        <v>1280</v>
      </c>
      <c r="M527" s="55">
        <v>1280</v>
      </c>
    </row>
    <row r="528" spans="1:13" ht="15" thickBot="1" x14ac:dyDescent="0.35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2"/>
        <v>2996</v>
      </c>
      <c r="H528" s="54">
        <v>2996</v>
      </c>
      <c r="I528" s="54">
        <f t="shared" si="24"/>
        <v>0</v>
      </c>
      <c r="J528" s="54">
        <v>2996</v>
      </c>
      <c r="K528" s="55">
        <f t="shared" si="23"/>
        <v>0</v>
      </c>
      <c r="L528" s="55"/>
      <c r="M528" s="55"/>
    </row>
    <row r="529" spans="1:13" ht="15" thickBot="1" x14ac:dyDescent="0.35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ref="G529:G592" si="25">H529-M529</f>
        <v>1240</v>
      </c>
      <c r="H529" s="54">
        <v>1240</v>
      </c>
      <c r="I529" s="54">
        <f t="shared" si="24"/>
        <v>0</v>
      </c>
      <c r="J529" s="54">
        <v>1240</v>
      </c>
      <c r="K529" s="55">
        <f t="shared" si="23"/>
        <v>0</v>
      </c>
      <c r="L529" s="55"/>
      <c r="M529" s="55"/>
    </row>
    <row r="530" spans="1:13" ht="15" thickBot="1" x14ac:dyDescent="0.35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3"/>
        <v>0</v>
      </c>
      <c r="L530" s="55"/>
      <c r="M530" s="55"/>
    </row>
    <row r="531" spans="1:13" ht="15" thickBot="1" x14ac:dyDescent="0.35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ref="K531:K594" si="26">M531-L531</f>
        <v>0</v>
      </c>
      <c r="L531" s="55"/>
      <c r="M531" s="55"/>
    </row>
    <row r="532" spans="1:13" ht="15" thickBot="1" x14ac:dyDescent="0.35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si="25"/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15" thickBot="1" x14ac:dyDescent="0.35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5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15" thickBot="1" x14ac:dyDescent="0.35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5"/>
        <v>1638</v>
      </c>
      <c r="H534" s="54">
        <v>1638</v>
      </c>
      <c r="I534" s="54">
        <f>J534-H534</f>
        <v>0</v>
      </c>
      <c r="J534" s="54">
        <v>1638</v>
      </c>
      <c r="K534" s="55">
        <f t="shared" si="26"/>
        <v>0</v>
      </c>
      <c r="L534" s="55"/>
      <c r="M534" s="55"/>
    </row>
    <row r="535" spans="1:13" ht="15" thickBot="1" x14ac:dyDescent="0.35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5"/>
        <v>1462.5</v>
      </c>
      <c r="H535" s="54">
        <v>1462.5</v>
      </c>
      <c r="I535" s="54">
        <f t="shared" si="24"/>
        <v>0</v>
      </c>
      <c r="J535" s="54">
        <v>1462.5</v>
      </c>
      <c r="K535" s="55">
        <f t="shared" si="26"/>
        <v>0</v>
      </c>
      <c r="L535" s="55"/>
      <c r="M535" s="55"/>
    </row>
    <row r="536" spans="1:13" ht="15" thickBot="1" x14ac:dyDescent="0.35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5"/>
        <v>9016.7999999999993</v>
      </c>
      <c r="H536" s="54">
        <v>9316.7999999999993</v>
      </c>
      <c r="I536" s="54">
        <f t="shared" si="24"/>
        <v>0</v>
      </c>
      <c r="J536" s="54">
        <v>9316.7999999999993</v>
      </c>
      <c r="K536" s="55">
        <f t="shared" si="26"/>
        <v>0</v>
      </c>
      <c r="L536" s="55">
        <v>300</v>
      </c>
      <c r="M536" s="55">
        <v>300</v>
      </c>
    </row>
    <row r="537" spans="1:13" ht="15" thickBot="1" x14ac:dyDescent="0.35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5"/>
        <v>16644</v>
      </c>
      <c r="H537" s="54">
        <v>16644</v>
      </c>
      <c r="I537" s="54">
        <f t="shared" si="24"/>
        <v>0</v>
      </c>
      <c r="J537" s="54">
        <v>16644</v>
      </c>
      <c r="K537" s="55">
        <f t="shared" si="26"/>
        <v>0</v>
      </c>
      <c r="L537" s="55"/>
      <c r="M537" s="55"/>
    </row>
    <row r="538" spans="1:13" ht="15" thickBot="1" x14ac:dyDescent="0.35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5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6"/>
        <v>0</v>
      </c>
      <c r="L538" s="55">
        <v>2040</v>
      </c>
      <c r="M538" s="55">
        <v>2040</v>
      </c>
    </row>
    <row r="539" spans="1:13" ht="15" thickBot="1" x14ac:dyDescent="0.35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5"/>
        <v>6000</v>
      </c>
      <c r="H539" s="54">
        <v>6000</v>
      </c>
      <c r="I539" s="54">
        <f t="shared" ref="I539:I565" si="27">J539-H539</f>
        <v>0</v>
      </c>
      <c r="J539" s="54">
        <v>6000</v>
      </c>
      <c r="K539" s="55">
        <f t="shared" si="26"/>
        <v>0</v>
      </c>
      <c r="L539" s="55"/>
      <c r="M539" s="55"/>
    </row>
    <row r="540" spans="1:13" ht="15" thickBot="1" x14ac:dyDescent="0.35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5"/>
        <v>15525</v>
      </c>
      <c r="H540" s="54">
        <v>15525</v>
      </c>
      <c r="I540" s="54">
        <f t="shared" si="27"/>
        <v>0</v>
      </c>
      <c r="J540" s="54">
        <v>15525</v>
      </c>
      <c r="K540" s="55">
        <f t="shared" si="26"/>
        <v>0</v>
      </c>
      <c r="L540" s="55"/>
      <c r="M540" s="55"/>
    </row>
    <row r="541" spans="1:13" ht="15" thickBot="1" x14ac:dyDescent="0.35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5"/>
        <v>4260</v>
      </c>
      <c r="H541" s="54">
        <v>4860</v>
      </c>
      <c r="I541" s="54">
        <f t="shared" si="27"/>
        <v>0</v>
      </c>
      <c r="J541" s="54">
        <v>4860</v>
      </c>
      <c r="K541" s="55">
        <f t="shared" si="26"/>
        <v>0</v>
      </c>
      <c r="L541" s="55">
        <v>600</v>
      </c>
      <c r="M541" s="55">
        <v>600</v>
      </c>
    </row>
    <row r="542" spans="1:13" ht="15" thickBot="1" x14ac:dyDescent="0.35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5"/>
        <v>7960</v>
      </c>
      <c r="H542" s="54">
        <v>8350</v>
      </c>
      <c r="I542" s="54">
        <f t="shared" si="27"/>
        <v>0</v>
      </c>
      <c r="J542" s="54">
        <v>8350</v>
      </c>
      <c r="K542" s="55">
        <f t="shared" si="26"/>
        <v>0</v>
      </c>
      <c r="L542" s="55">
        <v>390</v>
      </c>
      <c r="M542" s="55">
        <v>390</v>
      </c>
    </row>
    <row r="543" spans="1:13" ht="15" thickBot="1" x14ac:dyDescent="0.35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5"/>
        <v>14880</v>
      </c>
      <c r="H543" s="54">
        <v>15000</v>
      </c>
      <c r="I543" s="54">
        <f t="shared" si="27"/>
        <v>0</v>
      </c>
      <c r="J543" s="54">
        <v>15000</v>
      </c>
      <c r="K543" s="55">
        <f t="shared" si="26"/>
        <v>0</v>
      </c>
      <c r="L543" s="55">
        <v>120</v>
      </c>
      <c r="M543" s="55">
        <v>120</v>
      </c>
    </row>
    <row r="544" spans="1:13" ht="15" thickBot="1" x14ac:dyDescent="0.35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5"/>
        <v>13800</v>
      </c>
      <c r="H544" s="54">
        <v>13800</v>
      </c>
      <c r="I544" s="54">
        <f t="shared" si="27"/>
        <v>0</v>
      </c>
      <c r="J544" s="54">
        <v>13800</v>
      </c>
      <c r="K544" s="55">
        <f t="shared" si="26"/>
        <v>0</v>
      </c>
      <c r="L544" s="55"/>
      <c r="M544" s="55"/>
    </row>
    <row r="545" spans="1:13" ht="15" thickBot="1" x14ac:dyDescent="0.35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5"/>
        <v>7200</v>
      </c>
      <c r="H545" s="54">
        <v>7200</v>
      </c>
      <c r="I545" s="54">
        <f t="shared" si="27"/>
        <v>0</v>
      </c>
      <c r="J545" s="54">
        <v>7200</v>
      </c>
      <c r="K545" s="55">
        <f t="shared" si="26"/>
        <v>0</v>
      </c>
      <c r="L545" s="55"/>
      <c r="M545" s="55"/>
    </row>
    <row r="546" spans="1:13" ht="15" thickBot="1" x14ac:dyDescent="0.35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5"/>
        <v>5910</v>
      </c>
      <c r="H546" s="54">
        <v>5910</v>
      </c>
      <c r="I546" s="54">
        <f t="shared" si="27"/>
        <v>0</v>
      </c>
      <c r="J546" s="54">
        <v>5910</v>
      </c>
      <c r="K546" s="55">
        <f t="shared" si="26"/>
        <v>0</v>
      </c>
      <c r="L546" s="55"/>
      <c r="M546" s="55"/>
    </row>
    <row r="547" spans="1:13" ht="15" thickBot="1" x14ac:dyDescent="0.35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5"/>
        <v>7800</v>
      </c>
      <c r="H547" s="54">
        <v>7800</v>
      </c>
      <c r="I547" s="54">
        <f t="shared" si="27"/>
        <v>0</v>
      </c>
      <c r="J547" s="54">
        <v>7800</v>
      </c>
      <c r="K547" s="55">
        <f t="shared" si="26"/>
        <v>0</v>
      </c>
      <c r="L547" s="55"/>
      <c r="M547" s="55"/>
    </row>
    <row r="548" spans="1:13" ht="15" thickBot="1" x14ac:dyDescent="0.35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5"/>
        <v>4370</v>
      </c>
      <c r="H548" s="54">
        <v>4670</v>
      </c>
      <c r="I548" s="54">
        <f t="shared" si="27"/>
        <v>0</v>
      </c>
      <c r="J548" s="54">
        <v>4670</v>
      </c>
      <c r="K548" s="55">
        <f t="shared" si="26"/>
        <v>0</v>
      </c>
      <c r="L548" s="55">
        <v>300</v>
      </c>
      <c r="M548" s="55">
        <v>300</v>
      </c>
    </row>
    <row r="549" spans="1:13" ht="15" thickBot="1" x14ac:dyDescent="0.35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5"/>
        <v>20350</v>
      </c>
      <c r="H549" s="54">
        <v>21070</v>
      </c>
      <c r="I549" s="54">
        <f t="shared" si="27"/>
        <v>0</v>
      </c>
      <c r="J549" s="54">
        <v>21070</v>
      </c>
      <c r="K549" s="55">
        <f t="shared" si="26"/>
        <v>0</v>
      </c>
      <c r="L549" s="55">
        <v>720</v>
      </c>
      <c r="M549" s="55">
        <v>720</v>
      </c>
    </row>
    <row r="550" spans="1:13" ht="15" thickBot="1" x14ac:dyDescent="0.35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5"/>
        <v>4303</v>
      </c>
      <c r="H550" s="54">
        <v>4603</v>
      </c>
      <c r="I550" s="54">
        <f t="shared" si="27"/>
        <v>0</v>
      </c>
      <c r="J550" s="54">
        <v>4603</v>
      </c>
      <c r="K550" s="55">
        <f t="shared" si="26"/>
        <v>0</v>
      </c>
      <c r="L550" s="55">
        <v>300</v>
      </c>
      <c r="M550" s="55">
        <v>300</v>
      </c>
    </row>
    <row r="551" spans="1:13" ht="15" thickBot="1" x14ac:dyDescent="0.35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5"/>
        <v>2788</v>
      </c>
      <c r="H551" s="54">
        <v>2788</v>
      </c>
      <c r="I551" s="54">
        <f t="shared" si="27"/>
        <v>0</v>
      </c>
      <c r="J551" s="54">
        <v>2788</v>
      </c>
      <c r="K551" s="55">
        <f t="shared" si="26"/>
        <v>0</v>
      </c>
      <c r="L551" s="55"/>
      <c r="M551" s="55"/>
    </row>
    <row r="552" spans="1:13" ht="15" thickBot="1" x14ac:dyDescent="0.35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5"/>
        <v>7600</v>
      </c>
      <c r="H552" s="54">
        <v>7600</v>
      </c>
      <c r="I552" s="54">
        <f t="shared" si="27"/>
        <v>0</v>
      </c>
      <c r="J552" s="54">
        <v>7600</v>
      </c>
      <c r="K552" s="55">
        <f t="shared" si="26"/>
        <v>0</v>
      </c>
      <c r="L552" s="55"/>
      <c r="M552" s="55"/>
    </row>
    <row r="553" spans="1:13" ht="15" thickBot="1" x14ac:dyDescent="0.35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5"/>
        <v>10803</v>
      </c>
      <c r="H553" s="54">
        <v>10923</v>
      </c>
      <c r="I553" s="54">
        <f t="shared" si="27"/>
        <v>0</v>
      </c>
      <c r="J553" s="54">
        <v>10923</v>
      </c>
      <c r="K553" s="55">
        <f t="shared" si="26"/>
        <v>0</v>
      </c>
      <c r="L553" s="55">
        <v>120</v>
      </c>
      <c r="M553" s="55">
        <v>120</v>
      </c>
    </row>
    <row r="554" spans="1:13" ht="15" thickBot="1" x14ac:dyDescent="0.35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5"/>
        <v>2620</v>
      </c>
      <c r="H554" s="54">
        <v>2860</v>
      </c>
      <c r="I554" s="54">
        <f t="shared" si="27"/>
        <v>0</v>
      </c>
      <c r="J554" s="54">
        <v>2860</v>
      </c>
      <c r="K554" s="55">
        <f t="shared" si="26"/>
        <v>0</v>
      </c>
      <c r="L554" s="55">
        <v>240</v>
      </c>
      <c r="M554" s="55">
        <v>240</v>
      </c>
    </row>
    <row r="555" spans="1:13" ht="15" thickBot="1" x14ac:dyDescent="0.35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5"/>
        <v>4560</v>
      </c>
      <c r="H555" s="54">
        <v>4560</v>
      </c>
      <c r="I555" s="54">
        <f t="shared" si="27"/>
        <v>0</v>
      </c>
      <c r="J555" s="54">
        <v>4560</v>
      </c>
      <c r="K555" s="55">
        <f t="shared" si="26"/>
        <v>0</v>
      </c>
      <c r="L555" s="55"/>
      <c r="M555" s="55"/>
    </row>
    <row r="556" spans="1:13" ht="15" thickBot="1" x14ac:dyDescent="0.35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5"/>
        <v>5172</v>
      </c>
      <c r="H556" s="54">
        <v>6992</v>
      </c>
      <c r="I556" s="54">
        <f t="shared" si="27"/>
        <v>0</v>
      </c>
      <c r="J556" s="54">
        <v>6992</v>
      </c>
      <c r="K556" s="55">
        <f t="shared" si="26"/>
        <v>0</v>
      </c>
      <c r="L556" s="55">
        <v>1820</v>
      </c>
      <c r="M556" s="55">
        <v>1820</v>
      </c>
    </row>
    <row r="557" spans="1:13" ht="15" thickBot="1" x14ac:dyDescent="0.35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5"/>
        <v>16302</v>
      </c>
      <c r="H557" s="54">
        <v>21352</v>
      </c>
      <c r="I557" s="54">
        <f t="shared" si="27"/>
        <v>0</v>
      </c>
      <c r="J557" s="54">
        <v>21352</v>
      </c>
      <c r="K557" s="55">
        <f t="shared" si="26"/>
        <v>0</v>
      </c>
      <c r="L557" s="55">
        <v>5050</v>
      </c>
      <c r="M557" s="55">
        <v>5050</v>
      </c>
    </row>
    <row r="558" spans="1:13" ht="15" thickBot="1" x14ac:dyDescent="0.35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5"/>
        <v>18841</v>
      </c>
      <c r="H558" s="54">
        <v>19261</v>
      </c>
      <c r="I558" s="54">
        <f t="shared" si="27"/>
        <v>0</v>
      </c>
      <c r="J558" s="54">
        <v>19261</v>
      </c>
      <c r="K558" s="55">
        <f t="shared" si="26"/>
        <v>0</v>
      </c>
      <c r="L558" s="55">
        <v>420</v>
      </c>
      <c r="M558" s="55">
        <v>420</v>
      </c>
    </row>
    <row r="559" spans="1:13" ht="15" thickBot="1" x14ac:dyDescent="0.35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5"/>
        <v>1786</v>
      </c>
      <c r="H559" s="54">
        <v>2266</v>
      </c>
      <c r="I559" s="54">
        <f t="shared" si="27"/>
        <v>0</v>
      </c>
      <c r="J559" s="54">
        <v>2266</v>
      </c>
      <c r="K559" s="55">
        <f t="shared" si="26"/>
        <v>0</v>
      </c>
      <c r="L559" s="55">
        <v>480</v>
      </c>
      <c r="M559" s="55">
        <v>480</v>
      </c>
    </row>
    <row r="560" spans="1:13" ht="15" thickBot="1" x14ac:dyDescent="0.35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5"/>
        <v>1826</v>
      </c>
      <c r="H560" s="54">
        <v>2306</v>
      </c>
      <c r="I560" s="54">
        <f t="shared" si="27"/>
        <v>0</v>
      </c>
      <c r="J560" s="54">
        <v>2306</v>
      </c>
      <c r="K560" s="55">
        <f t="shared" si="26"/>
        <v>0</v>
      </c>
      <c r="L560" s="55">
        <v>480</v>
      </c>
      <c r="M560" s="55">
        <v>480</v>
      </c>
    </row>
    <row r="561" spans="1:13" ht="15" thickBot="1" x14ac:dyDescent="0.35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5"/>
        <v>931</v>
      </c>
      <c r="H561" s="54">
        <v>931</v>
      </c>
      <c r="I561" s="54">
        <f t="shared" si="27"/>
        <v>0</v>
      </c>
      <c r="J561" s="54">
        <v>931</v>
      </c>
      <c r="K561" s="55">
        <f t="shared" si="26"/>
        <v>0</v>
      </c>
      <c r="L561" s="55"/>
      <c r="M561" s="55"/>
    </row>
    <row r="562" spans="1:13" ht="15" thickBot="1" x14ac:dyDescent="0.35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5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6"/>
        <v>0</v>
      </c>
      <c r="L562" s="55"/>
      <c r="M562" s="55"/>
    </row>
    <row r="563" spans="1:13" ht="15" thickBot="1" x14ac:dyDescent="0.35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5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6"/>
        <v>0</v>
      </c>
      <c r="L563" s="55"/>
      <c r="M563" s="55"/>
    </row>
    <row r="564" spans="1:13" ht="15" thickBot="1" x14ac:dyDescent="0.35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5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6"/>
        <v>0</v>
      </c>
      <c r="L564" s="55"/>
      <c r="M564" s="55"/>
    </row>
    <row r="565" spans="1:13" ht="15" thickBot="1" x14ac:dyDescent="0.35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5"/>
        <v>1683</v>
      </c>
      <c r="H565" s="54">
        <v>1683</v>
      </c>
      <c r="I565" s="54">
        <f t="shared" si="27"/>
        <v>0</v>
      </c>
      <c r="J565" s="54">
        <v>1683</v>
      </c>
      <c r="K565" s="55">
        <f t="shared" si="26"/>
        <v>0</v>
      </c>
      <c r="L565" s="55"/>
      <c r="M565" s="55"/>
    </row>
    <row r="566" spans="1:13" ht="15" thickBot="1" x14ac:dyDescent="0.35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5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6"/>
        <v>0</v>
      </c>
      <c r="L566" s="55"/>
      <c r="M566" s="55"/>
    </row>
    <row r="567" spans="1:13" ht="15" thickBot="1" x14ac:dyDescent="0.35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5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6"/>
        <v>0</v>
      </c>
      <c r="L567" s="55"/>
      <c r="M567" s="55"/>
    </row>
    <row r="568" spans="1:13" ht="15" thickBot="1" x14ac:dyDescent="0.35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5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6"/>
        <v>0</v>
      </c>
      <c r="L568" s="55">
        <v>510</v>
      </c>
      <c r="M568" s="55">
        <v>510</v>
      </c>
    </row>
    <row r="569" spans="1:13" ht="15" thickBot="1" x14ac:dyDescent="0.35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5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6"/>
        <v>0</v>
      </c>
      <c r="L569" s="55">
        <v>3284</v>
      </c>
      <c r="M569" s="55">
        <v>3284</v>
      </c>
    </row>
    <row r="570" spans="1:13" ht="15" thickBot="1" x14ac:dyDescent="0.35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5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6"/>
        <v>0</v>
      </c>
      <c r="L570" s="55">
        <v>420</v>
      </c>
      <c r="M570" s="55">
        <v>420</v>
      </c>
    </row>
    <row r="571" spans="1:13" ht="15" thickBot="1" x14ac:dyDescent="0.35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5"/>
        <v>30972</v>
      </c>
      <c r="H571" s="54">
        <v>31412</v>
      </c>
      <c r="I571" s="54">
        <f t="shared" ref="I571:I634" si="28">J571-H571</f>
        <v>0</v>
      </c>
      <c r="J571" s="54">
        <v>31412</v>
      </c>
      <c r="K571" s="55">
        <f t="shared" si="26"/>
        <v>0</v>
      </c>
      <c r="L571" s="55">
        <v>440</v>
      </c>
      <c r="M571" s="55">
        <v>440</v>
      </c>
    </row>
    <row r="572" spans="1:13" ht="15" thickBot="1" x14ac:dyDescent="0.35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5"/>
        <v>52762</v>
      </c>
      <c r="H572" s="54">
        <v>55437</v>
      </c>
      <c r="I572" s="54">
        <f t="shared" si="28"/>
        <v>0</v>
      </c>
      <c r="J572" s="54">
        <v>55437</v>
      </c>
      <c r="K572" s="55">
        <f t="shared" si="26"/>
        <v>0</v>
      </c>
      <c r="L572" s="55">
        <v>2675</v>
      </c>
      <c r="M572" s="55">
        <v>2675</v>
      </c>
    </row>
    <row r="573" spans="1:13" ht="15" thickBot="1" x14ac:dyDescent="0.35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5"/>
        <v>9975</v>
      </c>
      <c r="H573" s="54">
        <v>9975</v>
      </c>
      <c r="I573" s="54">
        <f t="shared" si="28"/>
        <v>0</v>
      </c>
      <c r="J573" s="54">
        <v>9975</v>
      </c>
      <c r="K573" s="55">
        <f t="shared" si="26"/>
        <v>0</v>
      </c>
      <c r="L573" s="55"/>
      <c r="M573" s="55"/>
    </row>
    <row r="574" spans="1:13" ht="15" thickBot="1" x14ac:dyDescent="0.35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5"/>
        <v>1710</v>
      </c>
      <c r="H574" s="54">
        <v>1710</v>
      </c>
      <c r="I574" s="54">
        <f t="shared" si="28"/>
        <v>0</v>
      </c>
      <c r="J574" s="54">
        <v>1710</v>
      </c>
      <c r="K574" s="55">
        <f t="shared" si="26"/>
        <v>0</v>
      </c>
      <c r="L574" s="55"/>
      <c r="M574" s="55"/>
    </row>
    <row r="575" spans="1:13" ht="15" thickBot="1" x14ac:dyDescent="0.35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5"/>
        <v>788</v>
      </c>
      <c r="H575" s="54">
        <v>788</v>
      </c>
      <c r="I575" s="54">
        <f t="shared" si="28"/>
        <v>0</v>
      </c>
      <c r="J575" s="54">
        <v>788</v>
      </c>
      <c r="K575" s="55">
        <f t="shared" si="26"/>
        <v>0</v>
      </c>
      <c r="L575" s="55"/>
      <c r="M575" s="55"/>
    </row>
    <row r="576" spans="1:13" ht="15" thickBot="1" x14ac:dyDescent="0.35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5"/>
        <v>1014</v>
      </c>
      <c r="H576" s="54">
        <v>1014</v>
      </c>
      <c r="I576" s="54">
        <f t="shared" si="28"/>
        <v>0</v>
      </c>
      <c r="J576" s="54">
        <v>1014</v>
      </c>
      <c r="K576" s="55">
        <f t="shared" si="26"/>
        <v>0</v>
      </c>
      <c r="L576" s="55"/>
      <c r="M576" s="55"/>
    </row>
    <row r="577" spans="1:13" ht="15" thickBot="1" x14ac:dyDescent="0.35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5"/>
        <v>19060</v>
      </c>
      <c r="H577" s="54">
        <v>19060</v>
      </c>
      <c r="I577" s="54">
        <f t="shared" si="28"/>
        <v>0</v>
      </c>
      <c r="J577" s="54">
        <v>19060</v>
      </c>
      <c r="K577" s="55">
        <f t="shared" si="26"/>
        <v>0</v>
      </c>
      <c r="L577" s="55"/>
      <c r="M577" s="55"/>
    </row>
    <row r="578" spans="1:13" ht="15" thickBot="1" x14ac:dyDescent="0.35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5"/>
        <v>28314.5</v>
      </c>
      <c r="H578" s="54">
        <v>29784.5</v>
      </c>
      <c r="I578" s="54">
        <f t="shared" si="28"/>
        <v>0</v>
      </c>
      <c r="J578" s="54">
        <v>29784.5</v>
      </c>
      <c r="K578" s="55">
        <f t="shared" si="26"/>
        <v>0</v>
      </c>
      <c r="L578" s="55">
        <v>1470</v>
      </c>
      <c r="M578" s="55">
        <v>1470</v>
      </c>
    </row>
    <row r="579" spans="1:13" ht="15" thickBot="1" x14ac:dyDescent="0.35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5"/>
        <v>1539</v>
      </c>
      <c r="H579" s="54">
        <v>1539</v>
      </c>
      <c r="I579" s="54">
        <f t="shared" si="28"/>
        <v>0</v>
      </c>
      <c r="J579" s="54">
        <v>1539</v>
      </c>
      <c r="K579" s="55">
        <f t="shared" si="26"/>
        <v>0</v>
      </c>
      <c r="L579" s="55"/>
      <c r="M579" s="55"/>
    </row>
    <row r="580" spans="1:13" ht="15" thickBot="1" x14ac:dyDescent="0.35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5"/>
        <v>13040</v>
      </c>
      <c r="H580" s="54">
        <v>17320</v>
      </c>
      <c r="I580" s="54">
        <f t="shared" si="28"/>
        <v>0</v>
      </c>
      <c r="J580" s="54">
        <v>17320</v>
      </c>
      <c r="K580" s="55">
        <f t="shared" si="26"/>
        <v>0</v>
      </c>
      <c r="L580" s="55">
        <v>4280</v>
      </c>
      <c r="M580" s="55">
        <v>4280</v>
      </c>
    </row>
    <row r="581" spans="1:13" ht="15" thickBot="1" x14ac:dyDescent="0.35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5"/>
        <v>19156</v>
      </c>
      <c r="H581" s="54">
        <v>19656</v>
      </c>
      <c r="I581" s="54">
        <f t="shared" si="28"/>
        <v>0</v>
      </c>
      <c r="J581" s="54">
        <v>19656</v>
      </c>
      <c r="K581" s="55">
        <f t="shared" si="26"/>
        <v>0</v>
      </c>
      <c r="L581" s="55">
        <v>500</v>
      </c>
      <c r="M581" s="55">
        <v>500</v>
      </c>
    </row>
    <row r="582" spans="1:13" ht="15" thickBot="1" x14ac:dyDescent="0.35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5"/>
        <v>8761</v>
      </c>
      <c r="H582" s="54">
        <v>10501</v>
      </c>
      <c r="I582" s="54">
        <f t="shared" si="28"/>
        <v>0</v>
      </c>
      <c r="J582" s="54">
        <v>10501</v>
      </c>
      <c r="K582" s="55">
        <f t="shared" si="26"/>
        <v>0</v>
      </c>
      <c r="L582" s="55">
        <v>1740</v>
      </c>
      <c r="M582" s="55">
        <v>1740</v>
      </c>
    </row>
    <row r="583" spans="1:13" ht="15" thickBot="1" x14ac:dyDescent="0.35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5"/>
        <v>16840</v>
      </c>
      <c r="H583" s="54">
        <v>17320</v>
      </c>
      <c r="I583" s="54">
        <f t="shared" si="28"/>
        <v>0</v>
      </c>
      <c r="J583" s="54">
        <v>17320</v>
      </c>
      <c r="K583" s="55">
        <f t="shared" si="26"/>
        <v>0</v>
      </c>
      <c r="L583" s="55">
        <v>480</v>
      </c>
      <c r="M583" s="55">
        <v>480</v>
      </c>
    </row>
    <row r="584" spans="1:13" ht="15" thickBot="1" x14ac:dyDescent="0.35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5"/>
        <v>19890</v>
      </c>
      <c r="H584" s="54">
        <v>20680</v>
      </c>
      <c r="I584" s="54">
        <f t="shared" si="28"/>
        <v>0</v>
      </c>
      <c r="J584" s="54">
        <v>20680</v>
      </c>
      <c r="K584" s="55">
        <f t="shared" si="26"/>
        <v>0</v>
      </c>
      <c r="L584" s="55">
        <v>790</v>
      </c>
      <c r="M584" s="55">
        <v>790</v>
      </c>
    </row>
    <row r="585" spans="1:13" ht="15" thickBot="1" x14ac:dyDescent="0.35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5"/>
        <v>14260.25</v>
      </c>
      <c r="H585" s="54">
        <v>14860.25</v>
      </c>
      <c r="I585" s="54">
        <f t="shared" si="28"/>
        <v>0</v>
      </c>
      <c r="J585" s="54">
        <v>14860.25</v>
      </c>
      <c r="K585" s="55">
        <f t="shared" si="26"/>
        <v>0</v>
      </c>
      <c r="L585" s="55">
        <v>600</v>
      </c>
      <c r="M585" s="55">
        <v>600</v>
      </c>
    </row>
    <row r="586" spans="1:13" ht="15" thickBot="1" x14ac:dyDescent="0.35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5"/>
        <v>3919</v>
      </c>
      <c r="H586" s="54">
        <v>4399</v>
      </c>
      <c r="I586" s="54">
        <f t="shared" si="28"/>
        <v>0</v>
      </c>
      <c r="J586" s="54">
        <v>4399</v>
      </c>
      <c r="K586" s="55">
        <f t="shared" si="26"/>
        <v>0</v>
      </c>
      <c r="L586" s="55">
        <v>480</v>
      </c>
      <c r="M586" s="55">
        <v>480</v>
      </c>
    </row>
    <row r="587" spans="1:13" ht="15" thickBot="1" x14ac:dyDescent="0.35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5"/>
        <v>6239</v>
      </c>
      <c r="H587" s="54">
        <v>6479</v>
      </c>
      <c r="I587" s="54">
        <f t="shared" si="28"/>
        <v>0</v>
      </c>
      <c r="J587" s="54">
        <v>6479</v>
      </c>
      <c r="K587" s="55">
        <f t="shared" si="26"/>
        <v>0</v>
      </c>
      <c r="L587" s="55">
        <v>240</v>
      </c>
      <c r="M587" s="55">
        <v>240</v>
      </c>
    </row>
    <row r="588" spans="1:13" ht="15" thickBot="1" x14ac:dyDescent="0.35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5"/>
        <v>7942</v>
      </c>
      <c r="H588" s="54">
        <v>7942</v>
      </c>
      <c r="I588" s="54">
        <f t="shared" si="28"/>
        <v>0</v>
      </c>
      <c r="J588" s="54">
        <v>7942</v>
      </c>
      <c r="K588" s="55">
        <f t="shared" si="26"/>
        <v>0</v>
      </c>
      <c r="L588" s="55"/>
      <c r="M588" s="55"/>
    </row>
    <row r="589" spans="1:13" ht="15" thickBot="1" x14ac:dyDescent="0.35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5"/>
        <v>2727</v>
      </c>
      <c r="H589" s="54">
        <v>2967</v>
      </c>
      <c r="I589" s="54">
        <f t="shared" si="28"/>
        <v>0</v>
      </c>
      <c r="J589" s="54">
        <v>2967</v>
      </c>
      <c r="K589" s="55">
        <f t="shared" si="26"/>
        <v>0</v>
      </c>
      <c r="L589" s="55">
        <v>240</v>
      </c>
      <c r="M589" s="55">
        <v>240</v>
      </c>
    </row>
    <row r="590" spans="1:13" ht="15" thickBot="1" x14ac:dyDescent="0.35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5"/>
        <v>16911</v>
      </c>
      <c r="H590" s="54">
        <v>17271</v>
      </c>
      <c r="I590" s="54">
        <f t="shared" si="28"/>
        <v>0</v>
      </c>
      <c r="J590" s="54">
        <v>17271</v>
      </c>
      <c r="K590" s="55">
        <f t="shared" si="26"/>
        <v>0</v>
      </c>
      <c r="L590" s="55">
        <v>360</v>
      </c>
      <c r="M590" s="55">
        <v>360</v>
      </c>
    </row>
    <row r="591" spans="1:13" ht="15" thickBot="1" x14ac:dyDescent="0.35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5"/>
        <v>21846.6</v>
      </c>
      <c r="H591" s="54">
        <v>22206.6</v>
      </c>
      <c r="I591" s="54">
        <f t="shared" si="28"/>
        <v>0</v>
      </c>
      <c r="J591" s="54">
        <v>22206.6</v>
      </c>
      <c r="K591" s="55">
        <f t="shared" si="26"/>
        <v>0</v>
      </c>
      <c r="L591" s="55">
        <v>360</v>
      </c>
      <c r="M591" s="55">
        <v>360</v>
      </c>
    </row>
    <row r="592" spans="1:13" ht="15" thickBot="1" x14ac:dyDescent="0.35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5"/>
        <v>9097</v>
      </c>
      <c r="H592" s="54">
        <v>9097</v>
      </c>
      <c r="I592" s="54">
        <f t="shared" si="28"/>
        <v>0</v>
      </c>
      <c r="J592" s="54">
        <v>9097</v>
      </c>
      <c r="K592" s="55">
        <f t="shared" si="26"/>
        <v>0</v>
      </c>
      <c r="L592" s="55"/>
      <c r="M592" s="55"/>
    </row>
    <row r="593" spans="1:13" ht="15" thickBot="1" x14ac:dyDescent="0.35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ref="G593:G656" si="29">H593-M593</f>
        <v>16877</v>
      </c>
      <c r="H593" s="54">
        <v>16877</v>
      </c>
      <c r="I593" s="54">
        <f t="shared" si="28"/>
        <v>0</v>
      </c>
      <c r="J593" s="54">
        <v>16877</v>
      </c>
      <c r="K593" s="55">
        <f t="shared" si="26"/>
        <v>0</v>
      </c>
      <c r="L593" s="55"/>
      <c r="M593" s="55"/>
    </row>
    <row r="594" spans="1:13" ht="15" thickBot="1" x14ac:dyDescent="0.35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9"/>
        <v>6679</v>
      </c>
      <c r="H594" s="54">
        <v>6679</v>
      </c>
      <c r="I594" s="54">
        <f t="shared" si="28"/>
        <v>0</v>
      </c>
      <c r="J594" s="54">
        <v>6679</v>
      </c>
      <c r="K594" s="55">
        <f t="shared" si="26"/>
        <v>0</v>
      </c>
      <c r="L594" s="55"/>
      <c r="M594" s="55"/>
    </row>
    <row r="595" spans="1:13" ht="15" thickBot="1" x14ac:dyDescent="0.35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9"/>
        <v>47667</v>
      </c>
      <c r="H595" s="54">
        <v>48987</v>
      </c>
      <c r="I595" s="54">
        <f t="shared" si="28"/>
        <v>0</v>
      </c>
      <c r="J595" s="54">
        <v>48987</v>
      </c>
      <c r="K595" s="55">
        <f t="shared" ref="K595:K658" si="30">M595-L595</f>
        <v>0</v>
      </c>
      <c r="L595" s="55">
        <v>1320</v>
      </c>
      <c r="M595" s="55">
        <v>1320</v>
      </c>
    </row>
    <row r="596" spans="1:13" ht="15" thickBot="1" x14ac:dyDescent="0.35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si="29"/>
        <v>54832</v>
      </c>
      <c r="H596" s="54">
        <v>54832</v>
      </c>
      <c r="I596" s="54">
        <f t="shared" si="28"/>
        <v>0</v>
      </c>
      <c r="J596" s="54">
        <v>54832</v>
      </c>
      <c r="K596" s="55">
        <f t="shared" si="30"/>
        <v>0</v>
      </c>
      <c r="L596" s="55"/>
      <c r="M596" s="55"/>
    </row>
    <row r="597" spans="1:13" ht="15" thickBot="1" x14ac:dyDescent="0.35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29"/>
        <v>28510</v>
      </c>
      <c r="H597" s="54">
        <v>28510</v>
      </c>
      <c r="I597" s="54">
        <f t="shared" si="28"/>
        <v>0</v>
      </c>
      <c r="J597" s="54">
        <v>28510</v>
      </c>
      <c r="K597" s="55">
        <f t="shared" si="30"/>
        <v>0</v>
      </c>
      <c r="L597" s="55"/>
      <c r="M597" s="55"/>
    </row>
    <row r="598" spans="1:13" ht="15" thickBot="1" x14ac:dyDescent="0.35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29"/>
        <v>3848</v>
      </c>
      <c r="H598" s="54">
        <v>3848</v>
      </c>
      <c r="I598" s="54">
        <f t="shared" si="28"/>
        <v>0</v>
      </c>
      <c r="J598" s="54">
        <v>3848</v>
      </c>
      <c r="K598" s="55">
        <f t="shared" si="30"/>
        <v>0</v>
      </c>
      <c r="L598" s="55"/>
      <c r="M598" s="55"/>
    </row>
    <row r="599" spans="1:13" ht="15" thickBot="1" x14ac:dyDescent="0.35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29"/>
        <v>7448</v>
      </c>
      <c r="H599" s="54">
        <v>7448</v>
      </c>
      <c r="I599" s="54">
        <f t="shared" si="28"/>
        <v>0</v>
      </c>
      <c r="J599" s="54">
        <v>7448</v>
      </c>
      <c r="K599" s="55">
        <f t="shared" si="30"/>
        <v>0</v>
      </c>
      <c r="L599" s="55"/>
      <c r="M599" s="55"/>
    </row>
    <row r="600" spans="1:13" ht="15" thickBot="1" x14ac:dyDescent="0.35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29"/>
        <v>9548</v>
      </c>
      <c r="H600" s="54">
        <v>9548</v>
      </c>
      <c r="I600" s="54">
        <f t="shared" si="28"/>
        <v>0</v>
      </c>
      <c r="J600" s="54">
        <v>9548</v>
      </c>
      <c r="K600" s="55">
        <f t="shared" si="30"/>
        <v>0</v>
      </c>
      <c r="L600" s="55"/>
      <c r="M600" s="55"/>
    </row>
    <row r="601" spans="1:13" ht="15" thickBot="1" x14ac:dyDescent="0.35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29"/>
        <v>10035.799999999999</v>
      </c>
      <c r="H601" s="54">
        <v>10035.799999999999</v>
      </c>
      <c r="I601" s="54">
        <f t="shared" si="28"/>
        <v>0</v>
      </c>
      <c r="J601" s="54">
        <v>10035.799999999999</v>
      </c>
      <c r="K601" s="55">
        <f t="shared" si="30"/>
        <v>0</v>
      </c>
      <c r="L601" s="55"/>
      <c r="M601" s="55"/>
    </row>
    <row r="602" spans="1:13" ht="15" thickBot="1" x14ac:dyDescent="0.35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29"/>
        <v>22321</v>
      </c>
      <c r="H602" s="54">
        <v>22321</v>
      </c>
      <c r="I602" s="54">
        <f t="shared" si="28"/>
        <v>0</v>
      </c>
      <c r="J602" s="54">
        <v>22321</v>
      </c>
      <c r="K602" s="55">
        <f t="shared" si="30"/>
        <v>0</v>
      </c>
      <c r="L602" s="55"/>
      <c r="M602" s="55"/>
    </row>
    <row r="603" spans="1:13" ht="15" thickBot="1" x14ac:dyDescent="0.35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29"/>
        <v>12780</v>
      </c>
      <c r="H603" s="54">
        <v>12780</v>
      </c>
      <c r="I603" s="54">
        <f t="shared" si="28"/>
        <v>0</v>
      </c>
      <c r="J603" s="54">
        <v>12780</v>
      </c>
      <c r="K603" s="55">
        <f t="shared" si="30"/>
        <v>0</v>
      </c>
      <c r="L603" s="55"/>
      <c r="M603" s="55"/>
    </row>
    <row r="604" spans="1:13" ht="15" thickBot="1" x14ac:dyDescent="0.35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29"/>
        <v>9684</v>
      </c>
      <c r="H604" s="54">
        <v>9684</v>
      </c>
      <c r="I604" s="54">
        <f t="shared" si="28"/>
        <v>0</v>
      </c>
      <c r="J604" s="54">
        <v>9684</v>
      </c>
      <c r="K604" s="55">
        <f t="shared" si="30"/>
        <v>0</v>
      </c>
      <c r="L604" s="55"/>
      <c r="M604" s="55"/>
    </row>
    <row r="605" spans="1:13" ht="15" thickBot="1" x14ac:dyDescent="0.35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29"/>
        <v>19120</v>
      </c>
      <c r="H605" s="54">
        <v>19120</v>
      </c>
      <c r="I605" s="54">
        <f t="shared" si="28"/>
        <v>0</v>
      </c>
      <c r="J605" s="54">
        <v>19120</v>
      </c>
      <c r="K605" s="55">
        <f t="shared" si="30"/>
        <v>0</v>
      </c>
      <c r="L605" s="55"/>
      <c r="M605" s="55"/>
    </row>
    <row r="606" spans="1:13" ht="15" thickBot="1" x14ac:dyDescent="0.35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29"/>
        <v>51055</v>
      </c>
      <c r="H606" s="54">
        <v>53020</v>
      </c>
      <c r="I606" s="54">
        <f t="shared" si="28"/>
        <v>0</v>
      </c>
      <c r="J606" s="54">
        <v>53020</v>
      </c>
      <c r="K606" s="55">
        <f t="shared" si="30"/>
        <v>0</v>
      </c>
      <c r="L606" s="55">
        <v>1965</v>
      </c>
      <c r="M606" s="55">
        <v>1965</v>
      </c>
    </row>
    <row r="607" spans="1:13" ht="15" thickBot="1" x14ac:dyDescent="0.35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29"/>
        <v>13989</v>
      </c>
      <c r="H607" s="54">
        <v>13989</v>
      </c>
      <c r="I607" s="54">
        <f t="shared" si="28"/>
        <v>0</v>
      </c>
      <c r="J607" s="54">
        <v>13989</v>
      </c>
      <c r="K607" s="55">
        <f t="shared" si="30"/>
        <v>0</v>
      </c>
      <c r="L607" s="55"/>
      <c r="M607" s="55"/>
    </row>
    <row r="608" spans="1:13" ht="15" thickBot="1" x14ac:dyDescent="0.35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29"/>
        <v>49087</v>
      </c>
      <c r="H608" s="54">
        <v>49087</v>
      </c>
      <c r="I608" s="54">
        <f t="shared" si="28"/>
        <v>0</v>
      </c>
      <c r="J608" s="54">
        <v>49087</v>
      </c>
      <c r="K608" s="55">
        <f t="shared" si="30"/>
        <v>0</v>
      </c>
      <c r="L608" s="55"/>
      <c r="M608" s="55"/>
    </row>
    <row r="609" spans="1:13" ht="15" thickBot="1" x14ac:dyDescent="0.35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29"/>
        <v>156836</v>
      </c>
      <c r="H609" s="54">
        <v>156836</v>
      </c>
      <c r="I609" s="54">
        <f t="shared" si="28"/>
        <v>0</v>
      </c>
      <c r="J609" s="54">
        <v>156836</v>
      </c>
      <c r="K609" s="55">
        <f t="shared" si="30"/>
        <v>0</v>
      </c>
      <c r="L609" s="55"/>
      <c r="M609" s="55"/>
    </row>
    <row r="610" spans="1:13" ht="15" thickBot="1" x14ac:dyDescent="0.35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29"/>
        <v>49128</v>
      </c>
      <c r="H610" s="54">
        <v>49128</v>
      </c>
      <c r="I610" s="54">
        <f t="shared" si="28"/>
        <v>0</v>
      </c>
      <c r="J610" s="54">
        <v>49128</v>
      </c>
      <c r="K610" s="55">
        <f t="shared" si="30"/>
        <v>0</v>
      </c>
      <c r="L610" s="55"/>
      <c r="M610" s="55"/>
    </row>
    <row r="611" spans="1:13" ht="15" thickBot="1" x14ac:dyDescent="0.35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29"/>
        <v>6426</v>
      </c>
      <c r="H611" s="54">
        <v>6426</v>
      </c>
      <c r="I611" s="54">
        <f t="shared" si="28"/>
        <v>0</v>
      </c>
      <c r="J611" s="54">
        <v>6426</v>
      </c>
      <c r="K611" s="55">
        <f t="shared" si="30"/>
        <v>0</v>
      </c>
      <c r="L611" s="55"/>
      <c r="M611" s="55"/>
    </row>
    <row r="612" spans="1:13" ht="15" thickBot="1" x14ac:dyDescent="0.35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29"/>
        <v>7780</v>
      </c>
      <c r="H612" s="54">
        <v>7780</v>
      </c>
      <c r="I612" s="54">
        <f t="shared" si="28"/>
        <v>0</v>
      </c>
      <c r="J612" s="54">
        <v>7780</v>
      </c>
      <c r="K612" s="55">
        <f t="shared" si="30"/>
        <v>0</v>
      </c>
      <c r="L612" s="55"/>
      <c r="M612" s="55"/>
    </row>
    <row r="613" spans="1:13" ht="15" thickBot="1" x14ac:dyDescent="0.35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29"/>
        <v>59723</v>
      </c>
      <c r="H613" s="54">
        <v>60203</v>
      </c>
      <c r="I613" s="54">
        <f t="shared" si="28"/>
        <v>0</v>
      </c>
      <c r="J613" s="54">
        <v>60203</v>
      </c>
      <c r="K613" s="55">
        <f t="shared" si="30"/>
        <v>0</v>
      </c>
      <c r="L613" s="55">
        <v>480</v>
      </c>
      <c r="M613" s="55">
        <v>480</v>
      </c>
    </row>
    <row r="614" spans="1:13" ht="15" thickBot="1" x14ac:dyDescent="0.35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29"/>
        <v>11642</v>
      </c>
      <c r="H614" s="54">
        <v>11642</v>
      </c>
      <c r="I614" s="54">
        <f t="shared" si="28"/>
        <v>0</v>
      </c>
      <c r="J614" s="54">
        <v>11642</v>
      </c>
      <c r="K614" s="55">
        <f t="shared" si="30"/>
        <v>0</v>
      </c>
      <c r="L614" s="55"/>
      <c r="M614" s="55"/>
    </row>
    <row r="615" spans="1:13" ht="15" thickBot="1" x14ac:dyDescent="0.35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29"/>
        <v>950</v>
      </c>
      <c r="H615" s="54">
        <v>950</v>
      </c>
      <c r="I615" s="54">
        <f t="shared" si="28"/>
        <v>0</v>
      </c>
      <c r="J615" s="54">
        <v>950</v>
      </c>
      <c r="K615" s="55">
        <f t="shared" si="30"/>
        <v>0</v>
      </c>
      <c r="L615" s="55"/>
      <c r="M615" s="55"/>
    </row>
    <row r="616" spans="1:13" ht="15" thickBot="1" x14ac:dyDescent="0.35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29"/>
        <v>496</v>
      </c>
      <c r="H616" s="54">
        <v>646</v>
      </c>
      <c r="I616" s="54">
        <f t="shared" si="28"/>
        <v>0</v>
      </c>
      <c r="J616" s="54">
        <v>646</v>
      </c>
      <c r="K616" s="55">
        <f t="shared" si="30"/>
        <v>0</v>
      </c>
      <c r="L616" s="55">
        <v>150</v>
      </c>
      <c r="M616" s="55">
        <v>150</v>
      </c>
    </row>
    <row r="617" spans="1:13" ht="15" thickBot="1" x14ac:dyDescent="0.35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29"/>
        <v>69442</v>
      </c>
      <c r="H617" s="54">
        <v>69742</v>
      </c>
      <c r="I617" s="54">
        <f t="shared" si="28"/>
        <v>0</v>
      </c>
      <c r="J617" s="54">
        <v>69742</v>
      </c>
      <c r="K617" s="55">
        <f t="shared" si="30"/>
        <v>0</v>
      </c>
      <c r="L617" s="55">
        <v>300</v>
      </c>
      <c r="M617" s="55">
        <v>300</v>
      </c>
    </row>
    <row r="618" spans="1:13" ht="15" thickBot="1" x14ac:dyDescent="0.35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29"/>
        <v>213</v>
      </c>
      <c r="H618" s="54">
        <v>213</v>
      </c>
      <c r="I618" s="54">
        <f t="shared" si="28"/>
        <v>0</v>
      </c>
      <c r="J618" s="54">
        <v>213</v>
      </c>
      <c r="K618" s="55">
        <f t="shared" si="30"/>
        <v>0</v>
      </c>
      <c r="L618" s="55"/>
      <c r="M618" s="55"/>
    </row>
    <row r="619" spans="1:13" ht="15" thickBot="1" x14ac:dyDescent="0.35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29"/>
        <v>10108</v>
      </c>
      <c r="H619" s="54">
        <v>10108</v>
      </c>
      <c r="I619" s="54">
        <f t="shared" si="28"/>
        <v>0</v>
      </c>
      <c r="J619" s="54">
        <v>10108</v>
      </c>
      <c r="K619" s="55">
        <f t="shared" si="30"/>
        <v>0</v>
      </c>
      <c r="L619" s="55"/>
      <c r="M619" s="55"/>
    </row>
    <row r="620" spans="1:13" ht="15" thickBot="1" x14ac:dyDescent="0.35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29"/>
        <v>3960</v>
      </c>
      <c r="H620" s="54">
        <v>3960</v>
      </c>
      <c r="I620" s="54">
        <f t="shared" si="28"/>
        <v>0</v>
      </c>
      <c r="J620" s="54">
        <v>3960</v>
      </c>
      <c r="K620" s="55">
        <f t="shared" si="30"/>
        <v>0</v>
      </c>
      <c r="L620" s="55"/>
      <c r="M620" s="55"/>
    </row>
    <row r="621" spans="1:13" ht="15" thickBot="1" x14ac:dyDescent="0.35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29"/>
        <v>7110</v>
      </c>
      <c r="H621" s="54">
        <v>7110</v>
      </c>
      <c r="I621" s="54">
        <f t="shared" si="28"/>
        <v>0</v>
      </c>
      <c r="J621" s="54">
        <v>7110</v>
      </c>
      <c r="K621" s="55">
        <f t="shared" si="30"/>
        <v>0</v>
      </c>
      <c r="L621" s="55"/>
      <c r="M621" s="55"/>
    </row>
    <row r="622" spans="1:13" ht="15" thickBot="1" x14ac:dyDescent="0.35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29"/>
        <v>5400</v>
      </c>
      <c r="H622" s="54">
        <v>5400</v>
      </c>
      <c r="I622" s="54">
        <f t="shared" si="28"/>
        <v>0</v>
      </c>
      <c r="J622" s="54">
        <v>5400</v>
      </c>
      <c r="K622" s="55">
        <f t="shared" si="30"/>
        <v>0</v>
      </c>
      <c r="L622" s="55"/>
      <c r="M622" s="55"/>
    </row>
    <row r="623" spans="1:13" ht="15" thickBot="1" x14ac:dyDescent="0.35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29"/>
        <v>5400</v>
      </c>
      <c r="H623" s="54">
        <v>5400</v>
      </c>
      <c r="I623" s="54">
        <f t="shared" si="28"/>
        <v>0</v>
      </c>
      <c r="J623" s="54">
        <v>5400</v>
      </c>
      <c r="K623" s="55">
        <f t="shared" si="30"/>
        <v>0</v>
      </c>
      <c r="L623" s="55"/>
      <c r="M623" s="55"/>
    </row>
    <row r="624" spans="1:13" ht="15" thickBot="1" x14ac:dyDescent="0.35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29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0"/>
        <v>0</v>
      </c>
      <c r="L624" s="55"/>
      <c r="M624" s="55"/>
    </row>
    <row r="625" spans="1:13" ht="15" thickBot="1" x14ac:dyDescent="0.35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29"/>
        <v>144000</v>
      </c>
      <c r="H625" s="54">
        <v>144000</v>
      </c>
      <c r="I625" s="54">
        <f t="shared" ref="I625" si="31">J625-H625</f>
        <v>0</v>
      </c>
      <c r="J625" s="54">
        <v>144000</v>
      </c>
      <c r="K625" s="55">
        <f t="shared" si="30"/>
        <v>0</v>
      </c>
      <c r="L625" s="55"/>
      <c r="M625" s="55"/>
    </row>
    <row r="626" spans="1:13" ht="15" thickBot="1" x14ac:dyDescent="0.35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29"/>
        <v>12635</v>
      </c>
      <c r="H626" s="54">
        <v>12635</v>
      </c>
      <c r="I626" s="54">
        <f t="shared" si="28"/>
        <v>0</v>
      </c>
      <c r="J626" s="54">
        <v>12635</v>
      </c>
      <c r="K626" s="55">
        <f t="shared" si="30"/>
        <v>0</v>
      </c>
      <c r="L626" s="55"/>
      <c r="M626" s="55"/>
    </row>
    <row r="627" spans="1:13" ht="15" thickBot="1" x14ac:dyDescent="0.35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29"/>
        <v>20306</v>
      </c>
      <c r="H627" s="54">
        <v>20306</v>
      </c>
      <c r="I627" s="54">
        <f t="shared" si="28"/>
        <v>0</v>
      </c>
      <c r="J627" s="54">
        <v>20306</v>
      </c>
      <c r="K627" s="55">
        <f t="shared" si="30"/>
        <v>0</v>
      </c>
      <c r="L627" s="55"/>
      <c r="M627" s="55"/>
    </row>
    <row r="628" spans="1:13" ht="15" thickBot="1" x14ac:dyDescent="0.35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29"/>
        <v>60042</v>
      </c>
      <c r="H628" s="54">
        <v>60042</v>
      </c>
      <c r="I628" s="54">
        <f t="shared" si="28"/>
        <v>0</v>
      </c>
      <c r="J628" s="54">
        <v>60042</v>
      </c>
      <c r="K628" s="55">
        <f t="shared" si="30"/>
        <v>0</v>
      </c>
      <c r="L628" s="55"/>
      <c r="M628" s="55"/>
    </row>
    <row r="629" spans="1:13" ht="15" thickBot="1" x14ac:dyDescent="0.35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29"/>
        <v>43700.5</v>
      </c>
      <c r="H629" s="54">
        <v>44260.5</v>
      </c>
      <c r="I629" s="54">
        <f t="shared" si="28"/>
        <v>0</v>
      </c>
      <c r="J629" s="54">
        <v>44260.5</v>
      </c>
      <c r="K629" s="55">
        <f t="shared" si="30"/>
        <v>0</v>
      </c>
      <c r="L629" s="55">
        <v>560</v>
      </c>
      <c r="M629" s="55">
        <v>560</v>
      </c>
    </row>
    <row r="630" spans="1:13" ht="15" thickBot="1" x14ac:dyDescent="0.35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29"/>
        <v>44095</v>
      </c>
      <c r="H630" s="54">
        <v>45275</v>
      </c>
      <c r="I630" s="54">
        <f t="shared" si="28"/>
        <v>0</v>
      </c>
      <c r="J630" s="54">
        <v>45275</v>
      </c>
      <c r="K630" s="55">
        <f t="shared" si="30"/>
        <v>0</v>
      </c>
      <c r="L630" s="55">
        <v>1180</v>
      </c>
      <c r="M630" s="55">
        <v>1180</v>
      </c>
    </row>
    <row r="631" spans="1:13" ht="15" thickBot="1" x14ac:dyDescent="0.35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29"/>
        <v>9711</v>
      </c>
      <c r="H631" s="54">
        <v>9711</v>
      </c>
      <c r="I631" s="54">
        <f t="shared" si="28"/>
        <v>0</v>
      </c>
      <c r="J631" s="54">
        <v>9711</v>
      </c>
      <c r="K631" s="55">
        <f t="shared" si="30"/>
        <v>0</v>
      </c>
      <c r="L631" s="55"/>
      <c r="M631" s="55"/>
    </row>
    <row r="632" spans="1:13" ht="15" thickBot="1" x14ac:dyDescent="0.35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29"/>
        <v>13744.5</v>
      </c>
      <c r="H632" s="54">
        <v>14944.5</v>
      </c>
      <c r="I632" s="54">
        <f t="shared" si="28"/>
        <v>0</v>
      </c>
      <c r="J632" s="54">
        <v>14944.5</v>
      </c>
      <c r="K632" s="55">
        <f t="shared" si="30"/>
        <v>0</v>
      </c>
      <c r="L632" s="55">
        <v>1200</v>
      </c>
      <c r="M632" s="55">
        <v>1200</v>
      </c>
    </row>
    <row r="633" spans="1:13" ht="15" thickBot="1" x14ac:dyDescent="0.35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29"/>
        <v>8706</v>
      </c>
      <c r="H633" s="54">
        <v>8706</v>
      </c>
      <c r="I633" s="54">
        <f t="shared" si="28"/>
        <v>0</v>
      </c>
      <c r="J633" s="54">
        <v>8706</v>
      </c>
      <c r="K633" s="55">
        <f t="shared" si="30"/>
        <v>0</v>
      </c>
      <c r="L633" s="55"/>
      <c r="M633" s="55"/>
    </row>
    <row r="634" spans="1:13" ht="15" thickBot="1" x14ac:dyDescent="0.35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29"/>
        <v>8706</v>
      </c>
      <c r="H634" s="54">
        <v>8706</v>
      </c>
      <c r="I634" s="54">
        <f t="shared" si="28"/>
        <v>0</v>
      </c>
      <c r="J634" s="54">
        <v>8706</v>
      </c>
      <c r="K634" s="55">
        <f t="shared" si="30"/>
        <v>0</v>
      </c>
      <c r="L634" s="55"/>
      <c r="M634" s="55"/>
    </row>
    <row r="635" spans="1:13" ht="15" thickBot="1" x14ac:dyDescent="0.35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29"/>
        <v>5520</v>
      </c>
      <c r="H635" s="54">
        <v>5520</v>
      </c>
      <c r="I635" s="54">
        <f t="shared" ref="I635:I698" si="32">J635-H635</f>
        <v>0</v>
      </c>
      <c r="J635" s="54">
        <v>5520</v>
      </c>
      <c r="K635" s="55">
        <f t="shared" si="30"/>
        <v>0</v>
      </c>
      <c r="L635" s="55"/>
      <c r="M635" s="55"/>
    </row>
    <row r="636" spans="1:13" ht="15" thickBot="1" x14ac:dyDescent="0.35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29"/>
        <v>9208</v>
      </c>
      <c r="H636" s="54">
        <v>9208</v>
      </c>
      <c r="I636" s="54">
        <f t="shared" si="32"/>
        <v>0</v>
      </c>
      <c r="J636" s="54">
        <v>9208</v>
      </c>
      <c r="K636" s="55">
        <f t="shared" si="30"/>
        <v>0</v>
      </c>
      <c r="L636" s="55"/>
      <c r="M636" s="55"/>
    </row>
    <row r="637" spans="1:13" ht="15" thickBot="1" x14ac:dyDescent="0.35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29"/>
        <v>6254</v>
      </c>
      <c r="H637" s="54">
        <v>6254</v>
      </c>
      <c r="I637" s="54">
        <f t="shared" si="32"/>
        <v>0</v>
      </c>
      <c r="J637" s="54">
        <v>6254</v>
      </c>
      <c r="K637" s="55">
        <f t="shared" si="30"/>
        <v>0</v>
      </c>
      <c r="L637" s="55"/>
      <c r="M637" s="55"/>
    </row>
    <row r="638" spans="1:13" ht="15" thickBot="1" x14ac:dyDescent="0.35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29"/>
        <v>21878</v>
      </c>
      <c r="H638" s="54">
        <v>23318</v>
      </c>
      <c r="I638" s="54">
        <f t="shared" si="32"/>
        <v>0</v>
      </c>
      <c r="J638" s="54">
        <v>23318</v>
      </c>
      <c r="K638" s="55">
        <f t="shared" si="30"/>
        <v>0</v>
      </c>
      <c r="L638" s="55">
        <v>1440</v>
      </c>
      <c r="M638" s="55">
        <v>1440</v>
      </c>
    </row>
    <row r="639" spans="1:13" ht="15" thickBot="1" x14ac:dyDescent="0.35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29"/>
        <v>25935</v>
      </c>
      <c r="H639" s="54">
        <v>25935</v>
      </c>
      <c r="I639" s="54">
        <f t="shared" si="32"/>
        <v>0</v>
      </c>
      <c r="J639" s="54">
        <v>25935</v>
      </c>
      <c r="K639" s="55">
        <f t="shared" si="30"/>
        <v>0</v>
      </c>
      <c r="L639" s="55"/>
      <c r="M639" s="55"/>
    </row>
    <row r="640" spans="1:13" ht="15" thickBot="1" x14ac:dyDescent="0.35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29"/>
        <v>3402</v>
      </c>
      <c r="H640" s="54">
        <v>3402</v>
      </c>
      <c r="I640" s="54">
        <f t="shared" si="32"/>
        <v>0</v>
      </c>
      <c r="J640" s="54">
        <v>3402</v>
      </c>
      <c r="K640" s="55">
        <f t="shared" si="30"/>
        <v>0</v>
      </c>
      <c r="L640" s="55"/>
      <c r="M640" s="55"/>
    </row>
    <row r="641" spans="1:13" ht="15" thickBot="1" x14ac:dyDescent="0.35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29"/>
        <v>3735</v>
      </c>
      <c r="H641" s="54">
        <v>4035</v>
      </c>
      <c r="I641" s="54">
        <f t="shared" si="32"/>
        <v>0</v>
      </c>
      <c r="J641" s="54">
        <v>4035</v>
      </c>
      <c r="K641" s="55">
        <f t="shared" si="30"/>
        <v>0</v>
      </c>
      <c r="L641" s="55">
        <v>300</v>
      </c>
      <c r="M641" s="55">
        <v>300</v>
      </c>
    </row>
    <row r="642" spans="1:13" ht="15" thickBot="1" x14ac:dyDescent="0.35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29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0"/>
        <v>0</v>
      </c>
      <c r="L642" s="55">
        <v>240</v>
      </c>
      <c r="M642" s="55">
        <v>240</v>
      </c>
    </row>
    <row r="643" spans="1:13" ht="15" thickBot="1" x14ac:dyDescent="0.35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29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0"/>
        <v>0</v>
      </c>
      <c r="L643" s="55">
        <v>480</v>
      </c>
      <c r="M643" s="55">
        <v>480</v>
      </c>
    </row>
    <row r="644" spans="1:13" ht="15" thickBot="1" x14ac:dyDescent="0.35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29"/>
        <v>18819</v>
      </c>
      <c r="H644" s="54">
        <v>19389</v>
      </c>
      <c r="I644" s="54">
        <f t="shared" si="32"/>
        <v>0</v>
      </c>
      <c r="J644" s="54">
        <v>19389</v>
      </c>
      <c r="K644" s="55">
        <f t="shared" si="30"/>
        <v>0</v>
      </c>
      <c r="L644" s="55">
        <v>570</v>
      </c>
      <c r="M644" s="55">
        <v>570</v>
      </c>
    </row>
    <row r="645" spans="1:13" ht="15" thickBot="1" x14ac:dyDescent="0.35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29"/>
        <v>7020</v>
      </c>
      <c r="H645" s="54">
        <v>7020</v>
      </c>
      <c r="I645" s="54">
        <f t="shared" si="32"/>
        <v>0</v>
      </c>
      <c r="J645" s="54">
        <v>7020</v>
      </c>
      <c r="K645" s="55">
        <f t="shared" si="30"/>
        <v>0</v>
      </c>
      <c r="L645" s="55">
        <v>0</v>
      </c>
      <c r="M645" s="55">
        <v>0</v>
      </c>
    </row>
    <row r="646" spans="1:13" ht="15" thickBot="1" x14ac:dyDescent="0.35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29"/>
        <v>10080</v>
      </c>
      <c r="H646" s="54">
        <v>10080</v>
      </c>
      <c r="I646" s="54">
        <f t="shared" si="32"/>
        <v>0</v>
      </c>
      <c r="J646" s="54">
        <v>10080</v>
      </c>
      <c r="K646" s="55">
        <f t="shared" si="30"/>
        <v>0</v>
      </c>
      <c r="L646" s="55">
        <v>0</v>
      </c>
      <c r="M646" s="55">
        <v>0</v>
      </c>
    </row>
    <row r="647" spans="1:13" ht="15" thickBot="1" x14ac:dyDescent="0.35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29"/>
        <v>8848</v>
      </c>
      <c r="H647" s="54">
        <v>9348</v>
      </c>
      <c r="I647" s="54">
        <f t="shared" si="32"/>
        <v>0</v>
      </c>
      <c r="J647" s="54">
        <v>9348</v>
      </c>
      <c r="K647" s="55">
        <f t="shared" si="30"/>
        <v>0</v>
      </c>
      <c r="L647" s="55">
        <v>500</v>
      </c>
      <c r="M647" s="55">
        <v>500</v>
      </c>
    </row>
    <row r="648" spans="1:13" ht="15" thickBot="1" x14ac:dyDescent="0.35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29"/>
        <v>25272</v>
      </c>
      <c r="H648" s="54">
        <v>25272</v>
      </c>
      <c r="I648" s="54">
        <f t="shared" si="32"/>
        <v>0</v>
      </c>
      <c r="J648" s="67">
        <v>25272</v>
      </c>
      <c r="K648" s="55">
        <f t="shared" si="30"/>
        <v>0</v>
      </c>
      <c r="L648" s="70"/>
      <c r="M648" s="55"/>
    </row>
    <row r="649" spans="1:13" ht="15" thickBot="1" x14ac:dyDescent="0.35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29"/>
        <v>35576</v>
      </c>
      <c r="H649" s="54">
        <v>35876</v>
      </c>
      <c r="I649" s="54">
        <f t="shared" si="32"/>
        <v>0</v>
      </c>
      <c r="J649" s="54">
        <v>35876</v>
      </c>
      <c r="K649" s="55">
        <f t="shared" si="30"/>
        <v>0</v>
      </c>
      <c r="L649" s="55">
        <v>300</v>
      </c>
      <c r="M649" s="55">
        <v>300</v>
      </c>
    </row>
    <row r="650" spans="1:13" ht="15" thickBot="1" x14ac:dyDescent="0.35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29"/>
        <v>3346</v>
      </c>
      <c r="H650" s="54">
        <v>3346</v>
      </c>
      <c r="I650" s="54">
        <f t="shared" si="32"/>
        <v>0</v>
      </c>
      <c r="J650" s="54">
        <v>3346</v>
      </c>
      <c r="K650" s="55">
        <f t="shared" si="30"/>
        <v>0</v>
      </c>
      <c r="L650" s="55"/>
      <c r="M650" s="55"/>
    </row>
    <row r="651" spans="1:13" ht="15" thickBot="1" x14ac:dyDescent="0.35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29"/>
        <v>3650</v>
      </c>
      <c r="H651" s="54">
        <v>3800</v>
      </c>
      <c r="I651" s="54">
        <f t="shared" si="32"/>
        <v>0</v>
      </c>
      <c r="J651" s="54">
        <v>3800</v>
      </c>
      <c r="K651" s="55">
        <f t="shared" si="30"/>
        <v>0</v>
      </c>
      <c r="L651" s="55">
        <v>150</v>
      </c>
      <c r="M651" s="55">
        <v>150</v>
      </c>
    </row>
    <row r="652" spans="1:13" ht="15" thickBot="1" x14ac:dyDescent="0.35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29"/>
        <v>21112</v>
      </c>
      <c r="H652" s="54">
        <v>21362</v>
      </c>
      <c r="I652" s="54">
        <f t="shared" si="32"/>
        <v>0</v>
      </c>
      <c r="J652" s="54">
        <v>21362</v>
      </c>
      <c r="K652" s="55">
        <f t="shared" si="30"/>
        <v>0</v>
      </c>
      <c r="L652" s="55">
        <v>250</v>
      </c>
      <c r="M652" s="55">
        <v>250</v>
      </c>
    </row>
    <row r="653" spans="1:13" ht="15" thickBot="1" x14ac:dyDescent="0.35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29"/>
        <v>5593</v>
      </c>
      <c r="H653" s="54">
        <v>5593</v>
      </c>
      <c r="I653" s="54">
        <f t="shared" si="32"/>
        <v>0</v>
      </c>
      <c r="J653" s="54">
        <v>5593</v>
      </c>
      <c r="K653" s="55">
        <f t="shared" si="30"/>
        <v>0</v>
      </c>
      <c r="L653" s="55"/>
      <c r="M653" s="55"/>
    </row>
    <row r="654" spans="1:13" ht="15" thickBot="1" x14ac:dyDescent="0.35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29"/>
        <v>3011</v>
      </c>
      <c r="H654" s="54">
        <v>3011</v>
      </c>
      <c r="I654" s="54">
        <f t="shared" si="32"/>
        <v>0</v>
      </c>
      <c r="J654" s="54">
        <v>3011</v>
      </c>
      <c r="K654" s="55">
        <f t="shared" si="30"/>
        <v>0</v>
      </c>
      <c r="L654" s="55"/>
      <c r="M654" s="55"/>
    </row>
    <row r="655" spans="1:13" ht="15" thickBot="1" x14ac:dyDescent="0.35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29"/>
        <v>4901</v>
      </c>
      <c r="H655" s="54">
        <v>4901</v>
      </c>
      <c r="I655" s="54">
        <f t="shared" si="32"/>
        <v>0</v>
      </c>
      <c r="J655" s="54">
        <v>4901</v>
      </c>
      <c r="K655" s="55">
        <f t="shared" si="30"/>
        <v>0</v>
      </c>
      <c r="L655" s="55"/>
      <c r="M655" s="55"/>
    </row>
    <row r="656" spans="1:13" ht="15" thickBot="1" x14ac:dyDescent="0.35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29"/>
        <v>3948</v>
      </c>
      <c r="H656" s="54">
        <v>3948</v>
      </c>
      <c r="I656" s="54">
        <f t="shared" si="32"/>
        <v>0</v>
      </c>
      <c r="J656" s="54">
        <v>3948</v>
      </c>
      <c r="K656" s="55">
        <f t="shared" si="30"/>
        <v>0</v>
      </c>
      <c r="L656" s="55"/>
      <c r="M656" s="55"/>
    </row>
    <row r="657" spans="1:13" ht="15" thickBot="1" x14ac:dyDescent="0.35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ref="G657:G720" si="33">H657-M657</f>
        <v>9113</v>
      </c>
      <c r="H657" s="54">
        <v>9113</v>
      </c>
      <c r="I657" s="54">
        <f t="shared" si="32"/>
        <v>0</v>
      </c>
      <c r="J657" s="54">
        <v>9113</v>
      </c>
      <c r="K657" s="55">
        <f t="shared" si="30"/>
        <v>0</v>
      </c>
      <c r="L657" s="55"/>
      <c r="M657" s="55"/>
    </row>
    <row r="658" spans="1:13" ht="15" thickBot="1" x14ac:dyDescent="0.35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3"/>
        <v>7356</v>
      </c>
      <c r="H658" s="54">
        <v>7716</v>
      </c>
      <c r="I658" s="54">
        <f t="shared" si="32"/>
        <v>0</v>
      </c>
      <c r="J658" s="54">
        <v>7716</v>
      </c>
      <c r="K658" s="55">
        <f t="shared" si="30"/>
        <v>0</v>
      </c>
      <c r="L658" s="55">
        <v>360</v>
      </c>
      <c r="M658" s="55">
        <v>360</v>
      </c>
    </row>
    <row r="659" spans="1:13" ht="15" thickBot="1" x14ac:dyDescent="0.35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3"/>
        <v>6783</v>
      </c>
      <c r="H659" s="54">
        <v>6783</v>
      </c>
      <c r="I659" s="54">
        <f t="shared" si="32"/>
        <v>0</v>
      </c>
      <c r="J659" s="54">
        <v>6783</v>
      </c>
      <c r="K659" s="55">
        <f t="shared" ref="K659:K722" si="34">M659-L659</f>
        <v>0</v>
      </c>
      <c r="L659" s="55"/>
      <c r="M659" s="55"/>
    </row>
    <row r="660" spans="1:13" ht="15" thickBot="1" x14ac:dyDescent="0.35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si="33"/>
        <v>16662</v>
      </c>
      <c r="H660" s="54">
        <v>16662</v>
      </c>
      <c r="I660" s="54">
        <f t="shared" si="32"/>
        <v>0</v>
      </c>
      <c r="J660" s="54">
        <v>16662</v>
      </c>
      <c r="K660" s="55">
        <f t="shared" si="34"/>
        <v>0</v>
      </c>
      <c r="L660" s="55"/>
      <c r="M660" s="55"/>
    </row>
    <row r="661" spans="1:13" ht="15" thickBot="1" x14ac:dyDescent="0.35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3"/>
        <v>25940</v>
      </c>
      <c r="H661" s="54">
        <v>25940</v>
      </c>
      <c r="I661" s="54">
        <f t="shared" si="32"/>
        <v>0</v>
      </c>
      <c r="J661" s="54">
        <v>25940</v>
      </c>
      <c r="K661" s="55">
        <f t="shared" si="34"/>
        <v>0</v>
      </c>
      <c r="L661" s="55"/>
      <c r="M661" s="55"/>
    </row>
    <row r="662" spans="1:13" ht="15" thickBot="1" x14ac:dyDescent="0.35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3"/>
        <v>6992</v>
      </c>
      <c r="H662" s="54">
        <v>6992</v>
      </c>
      <c r="I662" s="54">
        <f t="shared" si="32"/>
        <v>0</v>
      </c>
      <c r="J662" s="54">
        <v>6992</v>
      </c>
      <c r="K662" s="55">
        <f t="shared" si="34"/>
        <v>0</v>
      </c>
      <c r="L662" s="55"/>
      <c r="M662" s="55"/>
    </row>
    <row r="663" spans="1:13" ht="15" thickBot="1" x14ac:dyDescent="0.35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3"/>
        <v>6482</v>
      </c>
      <c r="H663" s="54">
        <v>6992</v>
      </c>
      <c r="I663" s="54">
        <f t="shared" si="32"/>
        <v>0</v>
      </c>
      <c r="J663" s="54">
        <v>6992</v>
      </c>
      <c r="K663" s="55">
        <f t="shared" si="34"/>
        <v>0</v>
      </c>
      <c r="L663" s="55">
        <v>510</v>
      </c>
      <c r="M663" s="55">
        <v>510</v>
      </c>
    </row>
    <row r="664" spans="1:13" ht="15" thickBot="1" x14ac:dyDescent="0.35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3"/>
        <v>41295</v>
      </c>
      <c r="H664" s="54">
        <v>43475</v>
      </c>
      <c r="I664" s="54">
        <f t="shared" si="32"/>
        <v>0</v>
      </c>
      <c r="J664" s="54">
        <v>43475</v>
      </c>
      <c r="K664" s="55">
        <f t="shared" si="34"/>
        <v>0</v>
      </c>
      <c r="L664" s="55">
        <v>2180</v>
      </c>
      <c r="M664" s="55">
        <v>2180</v>
      </c>
    </row>
    <row r="665" spans="1:13" ht="15" thickBot="1" x14ac:dyDescent="0.35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3"/>
        <v>37715</v>
      </c>
      <c r="H665" s="54">
        <v>38915</v>
      </c>
      <c r="I665" s="54">
        <f t="shared" si="32"/>
        <v>0</v>
      </c>
      <c r="J665" s="54">
        <v>38915</v>
      </c>
      <c r="K665" s="55">
        <f t="shared" si="34"/>
        <v>0</v>
      </c>
      <c r="L665" s="55">
        <v>1200</v>
      </c>
      <c r="M665" s="55">
        <v>1200</v>
      </c>
    </row>
    <row r="666" spans="1:13" ht="15" thickBot="1" x14ac:dyDescent="0.35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3"/>
        <v>2280</v>
      </c>
      <c r="H666" s="54">
        <v>2280</v>
      </c>
      <c r="I666" s="54">
        <f t="shared" si="32"/>
        <v>0</v>
      </c>
      <c r="J666" s="54">
        <v>2280</v>
      </c>
      <c r="K666" s="55">
        <f t="shared" si="34"/>
        <v>0</v>
      </c>
      <c r="L666" s="55"/>
      <c r="M666" s="55"/>
    </row>
    <row r="667" spans="1:13" ht="15" thickBot="1" x14ac:dyDescent="0.35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3"/>
        <v>10800</v>
      </c>
      <c r="H667" s="54">
        <v>10800</v>
      </c>
      <c r="I667" s="54">
        <f t="shared" si="32"/>
        <v>0</v>
      </c>
      <c r="J667" s="54">
        <v>10800</v>
      </c>
      <c r="K667" s="55">
        <f t="shared" si="34"/>
        <v>0</v>
      </c>
      <c r="L667" s="55">
        <v>0</v>
      </c>
      <c r="M667" s="55">
        <v>0</v>
      </c>
    </row>
    <row r="668" spans="1:13" ht="15" thickBot="1" x14ac:dyDescent="0.35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3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4"/>
        <v>0</v>
      </c>
      <c r="L668" s="55">
        <v>1450</v>
      </c>
      <c r="M668" s="55">
        <v>1450</v>
      </c>
    </row>
    <row r="669" spans="1:13" ht="15" thickBot="1" x14ac:dyDescent="0.35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3"/>
        <v>22206.6</v>
      </c>
      <c r="H669" s="54">
        <v>22706.6</v>
      </c>
      <c r="I669" s="54">
        <f t="shared" ref="I669:I672" si="35">J669-H669</f>
        <v>0</v>
      </c>
      <c r="J669" s="54">
        <v>22706.6</v>
      </c>
      <c r="K669" s="55">
        <f t="shared" si="34"/>
        <v>0</v>
      </c>
      <c r="L669" s="55">
        <v>500</v>
      </c>
      <c r="M669" s="55">
        <v>500</v>
      </c>
    </row>
    <row r="670" spans="1:13" ht="15" thickBot="1" x14ac:dyDescent="0.35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3"/>
        <v>165170.29999999999</v>
      </c>
      <c r="H670" s="54">
        <v>165170.29999999999</v>
      </c>
      <c r="I670" s="54">
        <f t="shared" si="35"/>
        <v>0</v>
      </c>
      <c r="J670" s="54">
        <v>165170.29999999999</v>
      </c>
      <c r="K670" s="55">
        <f t="shared" si="34"/>
        <v>0</v>
      </c>
      <c r="L670" s="55">
        <v>0</v>
      </c>
      <c r="M670" s="55">
        <v>0</v>
      </c>
    </row>
    <row r="671" spans="1:13" ht="15" thickBot="1" x14ac:dyDescent="0.35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3"/>
        <v>181675.6</v>
      </c>
      <c r="H671" s="54">
        <v>182675.6</v>
      </c>
      <c r="I671" s="54">
        <f t="shared" si="35"/>
        <v>0</v>
      </c>
      <c r="J671" s="54">
        <v>182675.6</v>
      </c>
      <c r="K671" s="55">
        <f t="shared" si="34"/>
        <v>0</v>
      </c>
      <c r="L671" s="55">
        <v>1000</v>
      </c>
      <c r="M671" s="55">
        <v>1000</v>
      </c>
    </row>
    <row r="672" spans="1:13" ht="15" thickBot="1" x14ac:dyDescent="0.35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3"/>
        <v>0</v>
      </c>
      <c r="H672" s="54">
        <v>0</v>
      </c>
      <c r="I672" s="54">
        <f t="shared" si="35"/>
        <v>0</v>
      </c>
      <c r="J672" s="54">
        <v>0</v>
      </c>
      <c r="K672" s="55">
        <f t="shared" si="34"/>
        <v>0</v>
      </c>
      <c r="L672" s="55">
        <v>0</v>
      </c>
      <c r="M672" s="55">
        <v>0</v>
      </c>
    </row>
    <row r="673" spans="1:13" ht="15" thickBot="1" x14ac:dyDescent="0.35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3"/>
        <v>0</v>
      </c>
      <c r="H673" s="54">
        <v>0</v>
      </c>
      <c r="I673" s="54">
        <f t="shared" si="32"/>
        <v>0</v>
      </c>
      <c r="J673" s="54">
        <v>0</v>
      </c>
      <c r="K673" s="55">
        <f t="shared" si="34"/>
        <v>0</v>
      </c>
      <c r="L673" s="55">
        <v>0</v>
      </c>
      <c r="M673" s="55">
        <v>0</v>
      </c>
    </row>
    <row r="674" spans="1:13" ht="15" thickBot="1" x14ac:dyDescent="0.35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3"/>
        <v>511081</v>
      </c>
      <c r="H674" s="54">
        <v>511081</v>
      </c>
      <c r="I674" s="54">
        <f t="shared" si="32"/>
        <v>0</v>
      </c>
      <c r="J674" s="54">
        <v>511081</v>
      </c>
      <c r="K674" s="55">
        <f t="shared" si="34"/>
        <v>0</v>
      </c>
      <c r="L674" s="55"/>
      <c r="M674" s="55"/>
    </row>
    <row r="675" spans="1:13" ht="15" thickBot="1" x14ac:dyDescent="0.35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3"/>
        <v>59225.9</v>
      </c>
      <c r="H675" s="54">
        <v>60005.9</v>
      </c>
      <c r="I675" s="54">
        <f t="shared" si="32"/>
        <v>0</v>
      </c>
      <c r="J675" s="54">
        <v>60005.9</v>
      </c>
      <c r="K675" s="55">
        <f t="shared" si="34"/>
        <v>0</v>
      </c>
      <c r="L675" s="55">
        <v>780</v>
      </c>
      <c r="M675" s="55">
        <v>780</v>
      </c>
    </row>
    <row r="676" spans="1:13" ht="15" thickBot="1" x14ac:dyDescent="0.35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3"/>
        <v>7279</v>
      </c>
      <c r="H676" s="54">
        <v>12839</v>
      </c>
      <c r="I676" s="54">
        <f t="shared" si="32"/>
        <v>0</v>
      </c>
      <c r="J676" s="54">
        <v>12839</v>
      </c>
      <c r="K676" s="55">
        <f t="shared" si="34"/>
        <v>0</v>
      </c>
      <c r="L676" s="55">
        <v>5560</v>
      </c>
      <c r="M676" s="55">
        <v>5560</v>
      </c>
    </row>
    <row r="677" spans="1:13" ht="15" thickBot="1" x14ac:dyDescent="0.35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3"/>
        <v>35625</v>
      </c>
      <c r="H677" s="54">
        <v>35625</v>
      </c>
      <c r="I677" s="54">
        <f t="shared" si="32"/>
        <v>0</v>
      </c>
      <c r="J677" s="54">
        <v>35625</v>
      </c>
      <c r="K677" s="55">
        <f t="shared" si="34"/>
        <v>0</v>
      </c>
      <c r="L677" s="55"/>
      <c r="M677" s="55"/>
    </row>
    <row r="678" spans="1:13" ht="15" thickBot="1" x14ac:dyDescent="0.35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3"/>
        <v>8320</v>
      </c>
      <c r="H678" s="54">
        <v>8320</v>
      </c>
      <c r="I678" s="54">
        <f t="shared" si="32"/>
        <v>0</v>
      </c>
      <c r="J678" s="54">
        <v>8320</v>
      </c>
      <c r="K678" s="55">
        <f t="shared" si="34"/>
        <v>0</v>
      </c>
      <c r="L678" s="55"/>
      <c r="M678" s="55"/>
    </row>
    <row r="679" spans="1:13" ht="15" thickBot="1" x14ac:dyDescent="0.35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3"/>
        <v>193365</v>
      </c>
      <c r="H679" s="54">
        <v>193365</v>
      </c>
      <c r="I679" s="54">
        <f t="shared" si="32"/>
        <v>0</v>
      </c>
      <c r="J679" s="54">
        <v>193365</v>
      </c>
      <c r="K679" s="55">
        <f t="shared" si="34"/>
        <v>0</v>
      </c>
      <c r="L679" s="55"/>
      <c r="M679" s="55"/>
    </row>
    <row r="680" spans="1:13" ht="15" thickBot="1" x14ac:dyDescent="0.35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si="33"/>
        <v>5062</v>
      </c>
      <c r="H680" s="54">
        <v>5182</v>
      </c>
      <c r="I680" s="54">
        <f t="shared" si="32"/>
        <v>0</v>
      </c>
      <c r="J680" s="54">
        <v>5182</v>
      </c>
      <c r="K680" s="55">
        <f t="shared" si="34"/>
        <v>0</v>
      </c>
      <c r="L680" s="55">
        <v>120</v>
      </c>
      <c r="M680" s="55">
        <v>120</v>
      </c>
    </row>
    <row r="681" spans="1:13" ht="15" thickBot="1" x14ac:dyDescent="0.35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33"/>
        <v>5018</v>
      </c>
      <c r="H681" s="54">
        <v>5018</v>
      </c>
      <c r="I681" s="54">
        <f t="shared" si="32"/>
        <v>0</v>
      </c>
      <c r="J681" s="54">
        <v>5018</v>
      </c>
      <c r="K681" s="55">
        <f t="shared" si="34"/>
        <v>0</v>
      </c>
      <c r="L681" s="55"/>
      <c r="M681" s="55"/>
    </row>
    <row r="682" spans="1:13" ht="15" thickBot="1" x14ac:dyDescent="0.35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33"/>
        <v>2948</v>
      </c>
      <c r="H682" s="54">
        <v>2948</v>
      </c>
      <c r="I682" s="54">
        <f t="shared" si="32"/>
        <v>0</v>
      </c>
      <c r="J682" s="54">
        <v>2948</v>
      </c>
      <c r="K682" s="55">
        <f t="shared" si="34"/>
        <v>0</v>
      </c>
      <c r="L682" s="55"/>
      <c r="M682" s="55"/>
    </row>
    <row r="683" spans="1:13" ht="15" thickBot="1" x14ac:dyDescent="0.35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33"/>
        <v>4800</v>
      </c>
      <c r="H683" s="54">
        <v>5040</v>
      </c>
      <c r="I683" s="54">
        <f t="shared" si="32"/>
        <v>0</v>
      </c>
      <c r="J683" s="54">
        <v>5040</v>
      </c>
      <c r="K683" s="55">
        <f t="shared" si="34"/>
        <v>0</v>
      </c>
      <c r="L683" s="55">
        <v>240</v>
      </c>
      <c r="M683" s="55">
        <v>240</v>
      </c>
    </row>
    <row r="684" spans="1:13" ht="15" thickBot="1" x14ac:dyDescent="0.35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33"/>
        <v>5166</v>
      </c>
      <c r="H684" s="54">
        <v>5166</v>
      </c>
      <c r="I684" s="54">
        <f t="shared" si="32"/>
        <v>0</v>
      </c>
      <c r="J684" s="54">
        <v>5166</v>
      </c>
      <c r="K684" s="55">
        <f t="shared" si="34"/>
        <v>0</v>
      </c>
      <c r="L684" s="55"/>
      <c r="M684" s="55"/>
    </row>
    <row r="685" spans="1:13" ht="15" thickBot="1" x14ac:dyDescent="0.35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33"/>
        <v>5075</v>
      </c>
      <c r="H685" s="54">
        <v>5075</v>
      </c>
      <c r="I685" s="54">
        <f t="shared" si="32"/>
        <v>0</v>
      </c>
      <c r="J685" s="54">
        <v>5075</v>
      </c>
      <c r="K685" s="55">
        <f t="shared" si="34"/>
        <v>0</v>
      </c>
      <c r="L685" s="55"/>
      <c r="M685" s="55"/>
    </row>
    <row r="686" spans="1:13" ht="15" thickBot="1" x14ac:dyDescent="0.35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33"/>
        <v>11653</v>
      </c>
      <c r="H686" s="54">
        <v>11653</v>
      </c>
      <c r="I686" s="54">
        <f t="shared" si="32"/>
        <v>0</v>
      </c>
      <c r="J686" s="54">
        <v>11653</v>
      </c>
      <c r="K686" s="55">
        <f t="shared" si="34"/>
        <v>0</v>
      </c>
      <c r="L686" s="55"/>
      <c r="M686" s="55"/>
    </row>
    <row r="687" spans="1:13" ht="15" thickBot="1" x14ac:dyDescent="0.35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33"/>
        <v>10951</v>
      </c>
      <c r="H687" s="54">
        <v>10951</v>
      </c>
      <c r="I687" s="54">
        <f t="shared" si="32"/>
        <v>0</v>
      </c>
      <c r="J687" s="54">
        <v>10951</v>
      </c>
      <c r="K687" s="55">
        <f t="shared" si="34"/>
        <v>0</v>
      </c>
      <c r="L687" s="55"/>
      <c r="M687" s="55"/>
    </row>
    <row r="688" spans="1:13" ht="15" thickBot="1" x14ac:dyDescent="0.35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33"/>
        <v>12690</v>
      </c>
      <c r="H688" s="54">
        <v>12690</v>
      </c>
      <c r="I688" s="54">
        <f t="shared" si="32"/>
        <v>0</v>
      </c>
      <c r="J688" s="54">
        <v>12690</v>
      </c>
      <c r="K688" s="55">
        <f t="shared" si="34"/>
        <v>0</v>
      </c>
      <c r="L688" s="55"/>
      <c r="M688" s="55"/>
    </row>
    <row r="689" spans="1:13" ht="15" thickBot="1" x14ac:dyDescent="0.35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33"/>
        <v>12560</v>
      </c>
      <c r="H689" s="54">
        <v>12560</v>
      </c>
      <c r="I689" s="54">
        <f t="shared" si="32"/>
        <v>0</v>
      </c>
      <c r="J689" s="54">
        <v>12560</v>
      </c>
      <c r="K689" s="55">
        <f t="shared" si="34"/>
        <v>0</v>
      </c>
      <c r="L689" s="55"/>
      <c r="M689" s="55"/>
    </row>
    <row r="690" spans="1:13" ht="15" thickBot="1" x14ac:dyDescent="0.35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33"/>
        <v>20658.599999999999</v>
      </c>
      <c r="H690" s="54">
        <v>20658.599999999999</v>
      </c>
      <c r="I690" s="54">
        <f t="shared" si="32"/>
        <v>0</v>
      </c>
      <c r="J690" s="54">
        <v>20658.599999999999</v>
      </c>
      <c r="K690" s="55">
        <f t="shared" si="34"/>
        <v>0</v>
      </c>
      <c r="L690" s="55"/>
      <c r="M690" s="55"/>
    </row>
    <row r="691" spans="1:13" ht="15" thickBot="1" x14ac:dyDescent="0.35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33"/>
        <v>20658.599999999999</v>
      </c>
      <c r="H691" s="54">
        <v>20658.599999999999</v>
      </c>
      <c r="I691" s="54">
        <f t="shared" si="32"/>
        <v>0</v>
      </c>
      <c r="J691" s="54">
        <v>20658.599999999999</v>
      </c>
      <c r="K691" s="55">
        <f t="shared" si="34"/>
        <v>0</v>
      </c>
      <c r="L691" s="55"/>
      <c r="M691" s="55"/>
    </row>
    <row r="692" spans="1:13" ht="15" thickBot="1" x14ac:dyDescent="0.35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33"/>
        <v>12019</v>
      </c>
      <c r="H692" s="54">
        <v>12019</v>
      </c>
      <c r="I692" s="54">
        <f t="shared" si="32"/>
        <v>0</v>
      </c>
      <c r="J692" s="54">
        <v>12019</v>
      </c>
      <c r="K692" s="55">
        <f t="shared" si="34"/>
        <v>0</v>
      </c>
      <c r="L692" s="55"/>
      <c r="M692" s="55"/>
    </row>
    <row r="693" spans="1:13" ht="15" thickBot="1" x14ac:dyDescent="0.35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33"/>
        <v>12915</v>
      </c>
      <c r="H693" s="54">
        <v>12915</v>
      </c>
      <c r="I693" s="54">
        <f t="shared" si="32"/>
        <v>0</v>
      </c>
      <c r="J693" s="54">
        <v>12915</v>
      </c>
      <c r="K693" s="55">
        <f t="shared" si="34"/>
        <v>0</v>
      </c>
      <c r="L693" s="55"/>
      <c r="M693" s="55"/>
    </row>
    <row r="694" spans="1:13" ht="15" thickBot="1" x14ac:dyDescent="0.35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33"/>
        <v>19363</v>
      </c>
      <c r="H694" s="54">
        <v>19363</v>
      </c>
      <c r="I694" s="54">
        <f t="shared" si="32"/>
        <v>0</v>
      </c>
      <c r="J694" s="54">
        <v>19363</v>
      </c>
      <c r="K694" s="55">
        <f t="shared" si="34"/>
        <v>0</v>
      </c>
      <c r="L694" s="55"/>
      <c r="M694" s="55"/>
    </row>
    <row r="695" spans="1:13" ht="15" thickBot="1" x14ac:dyDescent="0.35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33"/>
        <v>18241</v>
      </c>
      <c r="H695" s="54">
        <v>18361</v>
      </c>
      <c r="I695" s="54">
        <f t="shared" si="32"/>
        <v>0</v>
      </c>
      <c r="J695" s="54">
        <v>18361</v>
      </c>
      <c r="K695" s="55">
        <f t="shared" si="34"/>
        <v>0</v>
      </c>
      <c r="L695" s="55">
        <v>120</v>
      </c>
      <c r="M695" s="55">
        <v>120</v>
      </c>
    </row>
    <row r="696" spans="1:13" ht="15" thickBot="1" x14ac:dyDescent="0.35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33"/>
        <v>9698</v>
      </c>
      <c r="H696" s="54">
        <v>10198</v>
      </c>
      <c r="I696" s="54">
        <f t="shared" si="32"/>
        <v>0</v>
      </c>
      <c r="J696" s="54">
        <v>10198</v>
      </c>
      <c r="K696" s="55">
        <f t="shared" si="34"/>
        <v>0</v>
      </c>
      <c r="L696" s="55">
        <v>500</v>
      </c>
      <c r="M696" s="55">
        <v>500</v>
      </c>
    </row>
    <row r="697" spans="1:13" ht="15" thickBot="1" x14ac:dyDescent="0.35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33"/>
        <v>9310</v>
      </c>
      <c r="H697" s="54">
        <v>9310</v>
      </c>
      <c r="I697" s="54">
        <f t="shared" si="32"/>
        <v>0</v>
      </c>
      <c r="J697" s="54">
        <v>9310</v>
      </c>
      <c r="K697" s="55">
        <f t="shared" si="34"/>
        <v>0</v>
      </c>
      <c r="L697" s="55"/>
      <c r="M697" s="55"/>
    </row>
    <row r="698" spans="1:13" ht="15" thickBot="1" x14ac:dyDescent="0.35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33"/>
        <v>38869</v>
      </c>
      <c r="H698" s="54">
        <v>38929</v>
      </c>
      <c r="I698" s="54">
        <f t="shared" si="32"/>
        <v>0</v>
      </c>
      <c r="J698" s="54">
        <v>38929</v>
      </c>
      <c r="K698" s="55">
        <f t="shared" si="34"/>
        <v>0</v>
      </c>
      <c r="L698" s="55">
        <v>60</v>
      </c>
      <c r="M698" s="55">
        <v>60</v>
      </c>
    </row>
    <row r="699" spans="1:13" ht="15" thickBot="1" x14ac:dyDescent="0.35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33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34"/>
        <v>0</v>
      </c>
      <c r="L699" s="55"/>
      <c r="M699" s="55"/>
    </row>
    <row r="700" spans="1:13" ht="15" thickBot="1" x14ac:dyDescent="0.35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33"/>
        <v>50188</v>
      </c>
      <c r="H700" s="54">
        <v>50188</v>
      </c>
      <c r="I700" s="54">
        <f t="shared" ref="I700:I763" si="36">J700-H700</f>
        <v>0</v>
      </c>
      <c r="J700" s="54">
        <v>50188</v>
      </c>
      <c r="K700" s="55">
        <f t="shared" si="34"/>
        <v>0</v>
      </c>
      <c r="L700" s="55"/>
      <c r="M700" s="55"/>
    </row>
    <row r="701" spans="1:13" ht="15" thickBot="1" x14ac:dyDescent="0.35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33"/>
        <v>39709.014000000003</v>
      </c>
      <c r="H701" s="54">
        <v>41282.514000000003</v>
      </c>
      <c r="I701" s="54">
        <f t="shared" si="36"/>
        <v>0</v>
      </c>
      <c r="J701" s="54">
        <v>41282.514000000003</v>
      </c>
      <c r="K701" s="55">
        <f t="shared" si="34"/>
        <v>0</v>
      </c>
      <c r="L701" s="55">
        <v>1573.5</v>
      </c>
      <c r="M701" s="55">
        <v>1573.5</v>
      </c>
    </row>
    <row r="702" spans="1:13" ht="15" thickBot="1" x14ac:dyDescent="0.35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33"/>
        <v>12585</v>
      </c>
      <c r="H702" s="54">
        <v>12705</v>
      </c>
      <c r="I702" s="54">
        <f t="shared" si="36"/>
        <v>0</v>
      </c>
      <c r="J702" s="54">
        <v>12705</v>
      </c>
      <c r="K702" s="55">
        <f t="shared" si="34"/>
        <v>0</v>
      </c>
      <c r="L702" s="55">
        <v>120</v>
      </c>
      <c r="M702" s="55">
        <f>120</f>
        <v>120</v>
      </c>
    </row>
    <row r="703" spans="1:13" ht="15" thickBot="1" x14ac:dyDescent="0.35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33"/>
        <v>478388</v>
      </c>
      <c r="H703" s="54">
        <v>480918</v>
      </c>
      <c r="I703" s="54">
        <f t="shared" si="36"/>
        <v>0</v>
      </c>
      <c r="J703" s="54">
        <v>480918</v>
      </c>
      <c r="K703" s="55">
        <f t="shared" si="34"/>
        <v>0</v>
      </c>
      <c r="L703" s="55">
        <v>2530</v>
      </c>
      <c r="M703" s="55">
        <v>2530</v>
      </c>
    </row>
    <row r="704" spans="1:13" ht="15" thickBot="1" x14ac:dyDescent="0.35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33"/>
        <v>484346</v>
      </c>
      <c r="H704" s="54">
        <v>485226</v>
      </c>
      <c r="I704" s="54">
        <f t="shared" si="36"/>
        <v>0</v>
      </c>
      <c r="J704" s="54">
        <v>485226</v>
      </c>
      <c r="K704" s="55">
        <f t="shared" si="34"/>
        <v>0</v>
      </c>
      <c r="L704" s="55">
        <v>880</v>
      </c>
      <c r="M704" s="55">
        <v>880</v>
      </c>
    </row>
    <row r="705" spans="1:13" ht="15" thickBot="1" x14ac:dyDescent="0.35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si="33"/>
        <v>191907</v>
      </c>
      <c r="H705" s="54">
        <v>191907</v>
      </c>
      <c r="I705" s="54">
        <f t="shared" si="36"/>
        <v>0</v>
      </c>
      <c r="J705" s="54">
        <v>191907</v>
      </c>
      <c r="K705" s="55">
        <f t="shared" si="34"/>
        <v>0</v>
      </c>
      <c r="L705" s="55"/>
      <c r="M705" s="55"/>
    </row>
    <row r="706" spans="1:13" ht="15" thickBot="1" x14ac:dyDescent="0.35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33"/>
        <v>459217</v>
      </c>
      <c r="H706" s="54">
        <v>459977</v>
      </c>
      <c r="I706" s="54">
        <f t="shared" si="36"/>
        <v>0</v>
      </c>
      <c r="J706" s="54">
        <v>459977</v>
      </c>
      <c r="K706" s="55">
        <f t="shared" si="34"/>
        <v>0</v>
      </c>
      <c r="L706" s="55">
        <v>760</v>
      </c>
      <c r="M706" s="55">
        <v>760</v>
      </c>
    </row>
    <row r="707" spans="1:13" ht="15" thickBot="1" x14ac:dyDescent="0.35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33"/>
        <v>207313</v>
      </c>
      <c r="H707" s="54">
        <v>207313</v>
      </c>
      <c r="I707" s="54">
        <f t="shared" si="36"/>
        <v>0</v>
      </c>
      <c r="J707" s="54">
        <v>207313</v>
      </c>
      <c r="K707" s="55">
        <f t="shared" si="34"/>
        <v>0</v>
      </c>
      <c r="L707" s="55">
        <v>0</v>
      </c>
      <c r="M707" s="55">
        <v>0</v>
      </c>
    </row>
    <row r="708" spans="1:13" ht="15" thickBot="1" x14ac:dyDescent="0.35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33"/>
        <v>89508</v>
      </c>
      <c r="H708" s="54">
        <v>89508</v>
      </c>
      <c r="I708" s="54">
        <f t="shared" si="36"/>
        <v>0</v>
      </c>
      <c r="J708" s="54">
        <v>89508</v>
      </c>
      <c r="K708" s="55">
        <f t="shared" si="34"/>
        <v>0</v>
      </c>
      <c r="L708" s="55">
        <v>0</v>
      </c>
      <c r="M708" s="55">
        <v>0</v>
      </c>
    </row>
    <row r="709" spans="1:13" ht="15" thickBot="1" x14ac:dyDescent="0.35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33"/>
        <v>320475</v>
      </c>
      <c r="H709" s="54">
        <v>320625</v>
      </c>
      <c r="I709" s="54">
        <f t="shared" si="36"/>
        <v>0</v>
      </c>
      <c r="J709" s="54">
        <v>320625</v>
      </c>
      <c r="K709" s="55">
        <f t="shared" si="34"/>
        <v>0</v>
      </c>
      <c r="L709" s="55">
        <v>150</v>
      </c>
      <c r="M709" s="55">
        <v>150</v>
      </c>
    </row>
    <row r="710" spans="1:13" ht="15" thickBot="1" x14ac:dyDescent="0.35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33"/>
        <v>95760</v>
      </c>
      <c r="H710" s="54">
        <v>95760</v>
      </c>
      <c r="I710" s="54">
        <f t="shared" si="36"/>
        <v>0</v>
      </c>
      <c r="J710" s="54">
        <v>95760</v>
      </c>
      <c r="K710" s="55">
        <f t="shared" si="34"/>
        <v>0</v>
      </c>
      <c r="L710" s="55"/>
      <c r="M710" s="55"/>
    </row>
    <row r="711" spans="1:13" ht="15" thickBot="1" x14ac:dyDescent="0.35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33"/>
        <v>44223</v>
      </c>
      <c r="H711" s="54">
        <v>44223</v>
      </c>
      <c r="I711" s="54">
        <f t="shared" si="36"/>
        <v>0</v>
      </c>
      <c r="J711" s="54">
        <v>44223</v>
      </c>
      <c r="K711" s="55">
        <f t="shared" si="34"/>
        <v>0</v>
      </c>
      <c r="L711" s="55">
        <v>0</v>
      </c>
      <c r="M711" s="55">
        <v>0</v>
      </c>
    </row>
    <row r="712" spans="1:13" ht="15" thickBot="1" x14ac:dyDescent="0.35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33"/>
        <v>25289</v>
      </c>
      <c r="H712" s="54">
        <v>25289</v>
      </c>
      <c r="I712" s="54">
        <f t="shared" si="36"/>
        <v>0</v>
      </c>
      <c r="J712" s="54">
        <v>25289</v>
      </c>
      <c r="K712" s="55">
        <f t="shared" si="34"/>
        <v>0</v>
      </c>
      <c r="L712" s="55">
        <v>0</v>
      </c>
      <c r="M712" s="55">
        <v>0</v>
      </c>
    </row>
    <row r="713" spans="1:13" ht="15" thickBot="1" x14ac:dyDescent="0.35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33"/>
        <v>4500</v>
      </c>
      <c r="H713" s="54">
        <v>4500</v>
      </c>
      <c r="I713" s="54">
        <f t="shared" si="36"/>
        <v>0</v>
      </c>
      <c r="J713" s="54">
        <v>4500</v>
      </c>
      <c r="K713" s="55">
        <f t="shared" si="34"/>
        <v>0</v>
      </c>
      <c r="L713" s="55"/>
      <c r="M713" s="55"/>
    </row>
    <row r="714" spans="1:13" ht="15" thickBot="1" x14ac:dyDescent="0.35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33"/>
        <v>320156</v>
      </c>
      <c r="H714" s="54">
        <v>322996</v>
      </c>
      <c r="I714" s="54">
        <f t="shared" si="36"/>
        <v>0</v>
      </c>
      <c r="J714" s="54">
        <v>322996</v>
      </c>
      <c r="K714" s="55">
        <f t="shared" si="34"/>
        <v>0</v>
      </c>
      <c r="L714" s="55">
        <v>2840</v>
      </c>
      <c r="M714" s="55">
        <v>2840</v>
      </c>
    </row>
    <row r="715" spans="1:13" ht="15" thickBot="1" x14ac:dyDescent="0.35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33"/>
        <v>46836</v>
      </c>
      <c r="H715" s="54">
        <v>47466</v>
      </c>
      <c r="I715" s="54">
        <f t="shared" si="36"/>
        <v>0</v>
      </c>
      <c r="J715" s="54">
        <v>47466</v>
      </c>
      <c r="K715" s="55">
        <f t="shared" si="34"/>
        <v>0</v>
      </c>
      <c r="L715" s="55">
        <v>630</v>
      </c>
      <c r="M715" s="55">
        <v>630</v>
      </c>
    </row>
    <row r="716" spans="1:13" ht="15" thickBot="1" x14ac:dyDescent="0.35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33"/>
        <v>47187</v>
      </c>
      <c r="H716" s="54">
        <v>47187</v>
      </c>
      <c r="I716" s="54">
        <f t="shared" si="36"/>
        <v>0</v>
      </c>
      <c r="J716" s="54">
        <v>47187</v>
      </c>
      <c r="K716" s="55">
        <f t="shared" si="34"/>
        <v>0</v>
      </c>
      <c r="L716" s="55"/>
      <c r="M716" s="55"/>
    </row>
    <row r="717" spans="1:13" ht="15" thickBot="1" x14ac:dyDescent="0.35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33"/>
        <v>314133.67099999997</v>
      </c>
      <c r="H717" s="54">
        <v>318243.67099999997</v>
      </c>
      <c r="I717" s="54">
        <f t="shared" si="36"/>
        <v>0</v>
      </c>
      <c r="J717" s="54">
        <v>318243.67099999997</v>
      </c>
      <c r="K717" s="55">
        <f t="shared" si="34"/>
        <v>0</v>
      </c>
      <c r="L717" s="55">
        <v>4110</v>
      </c>
      <c r="M717" s="55">
        <v>4110</v>
      </c>
    </row>
    <row r="718" spans="1:13" ht="15" thickBot="1" x14ac:dyDescent="0.35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33"/>
        <v>5510</v>
      </c>
      <c r="H718" s="54">
        <v>5510</v>
      </c>
      <c r="I718" s="54">
        <f t="shared" si="36"/>
        <v>0</v>
      </c>
      <c r="J718" s="54">
        <v>5510</v>
      </c>
      <c r="K718" s="55">
        <f t="shared" si="34"/>
        <v>0</v>
      </c>
      <c r="L718" s="55"/>
      <c r="M718" s="55"/>
    </row>
    <row r="719" spans="1:13" ht="15" thickBot="1" x14ac:dyDescent="0.35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33"/>
        <v>19937.75</v>
      </c>
      <c r="H719" s="54">
        <v>21807.75</v>
      </c>
      <c r="I719" s="54">
        <f t="shared" si="36"/>
        <v>0</v>
      </c>
      <c r="J719" s="54">
        <v>21807.75</v>
      </c>
      <c r="K719" s="55">
        <f t="shared" si="34"/>
        <v>0</v>
      </c>
      <c r="L719" s="55">
        <v>1870</v>
      </c>
      <c r="M719" s="55">
        <v>1870</v>
      </c>
    </row>
    <row r="720" spans="1:13" ht="15" thickBot="1" x14ac:dyDescent="0.35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33"/>
        <v>64200</v>
      </c>
      <c r="H720" s="54">
        <v>64200</v>
      </c>
      <c r="I720" s="54">
        <f t="shared" si="36"/>
        <v>0</v>
      </c>
      <c r="J720" s="54">
        <v>64200</v>
      </c>
      <c r="K720" s="55">
        <f t="shared" si="34"/>
        <v>0</v>
      </c>
      <c r="L720" s="55"/>
      <c r="M720" s="55"/>
    </row>
    <row r="721" spans="1:13" ht="15" thickBot="1" x14ac:dyDescent="0.35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84" si="37">H721-M721</f>
        <v>798324.8</v>
      </c>
      <c r="H721" s="54">
        <v>798324.8</v>
      </c>
      <c r="I721" s="54">
        <f t="shared" si="36"/>
        <v>0</v>
      </c>
      <c r="J721" s="67">
        <v>798324.8</v>
      </c>
      <c r="K721" s="55">
        <f t="shared" si="34"/>
        <v>0</v>
      </c>
      <c r="L721" s="70"/>
      <c r="M721" s="55"/>
    </row>
    <row r="722" spans="1:13" ht="15" thickBot="1" x14ac:dyDescent="0.35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37"/>
        <v>87785</v>
      </c>
      <c r="H722" s="54">
        <v>87785</v>
      </c>
      <c r="I722" s="54">
        <f t="shared" si="36"/>
        <v>0</v>
      </c>
      <c r="J722" s="67">
        <v>87785</v>
      </c>
      <c r="K722" s="55">
        <f t="shared" si="34"/>
        <v>0</v>
      </c>
      <c r="L722" s="70"/>
      <c r="M722" s="55"/>
    </row>
    <row r="723" spans="1:13" ht="15" thickBot="1" x14ac:dyDescent="0.35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37"/>
        <v>1578635</v>
      </c>
      <c r="H723" s="54">
        <v>1585635</v>
      </c>
      <c r="I723" s="54">
        <f t="shared" si="36"/>
        <v>0</v>
      </c>
      <c r="J723" s="67">
        <v>1585635</v>
      </c>
      <c r="K723" s="55">
        <f t="shared" ref="K723:K786" si="38">M723-L723</f>
        <v>0</v>
      </c>
      <c r="L723" s="70">
        <v>7000</v>
      </c>
      <c r="M723" s="55">
        <v>7000</v>
      </c>
    </row>
    <row r="724" spans="1:13" ht="15" thickBot="1" x14ac:dyDescent="0.35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37"/>
        <v>73300</v>
      </c>
      <c r="H724" s="54">
        <v>75100</v>
      </c>
      <c r="I724" s="54">
        <f t="shared" si="36"/>
        <v>0</v>
      </c>
      <c r="J724" s="67">
        <v>75100</v>
      </c>
      <c r="K724" s="55">
        <f t="shared" si="38"/>
        <v>0</v>
      </c>
      <c r="L724" s="70">
        <v>1800</v>
      </c>
      <c r="M724" s="55">
        <v>1800</v>
      </c>
    </row>
    <row r="725" spans="1:13" ht="15" thickBot="1" x14ac:dyDescent="0.35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37"/>
        <v>78353</v>
      </c>
      <c r="H725" s="54">
        <v>78353</v>
      </c>
      <c r="I725" s="54">
        <f t="shared" si="36"/>
        <v>0</v>
      </c>
      <c r="J725" s="67">
        <v>78353</v>
      </c>
      <c r="K725" s="55">
        <f t="shared" si="38"/>
        <v>0</v>
      </c>
      <c r="L725" s="70"/>
      <c r="M725" s="55"/>
    </row>
    <row r="726" spans="1:13" ht="15" thickBot="1" x14ac:dyDescent="0.35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37"/>
        <v>122826</v>
      </c>
      <c r="H726" s="54">
        <v>123106</v>
      </c>
      <c r="I726" s="54">
        <f t="shared" si="36"/>
        <v>0</v>
      </c>
      <c r="J726" s="67">
        <v>123106</v>
      </c>
      <c r="K726" s="55">
        <f t="shared" si="38"/>
        <v>0</v>
      </c>
      <c r="L726" s="70">
        <v>280</v>
      </c>
      <c r="M726" s="55">
        <v>280</v>
      </c>
    </row>
    <row r="727" spans="1:13" ht="15" thickBot="1" x14ac:dyDescent="0.35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37"/>
        <v>8170</v>
      </c>
      <c r="H727" s="54">
        <v>8170</v>
      </c>
      <c r="I727" s="54">
        <f t="shared" si="36"/>
        <v>0</v>
      </c>
      <c r="J727" s="67">
        <v>8170</v>
      </c>
      <c r="K727" s="55">
        <f t="shared" si="38"/>
        <v>0</v>
      </c>
      <c r="L727" s="70"/>
      <c r="M727" s="55"/>
    </row>
    <row r="728" spans="1:13" ht="15" thickBot="1" x14ac:dyDescent="0.35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37"/>
        <v>8170</v>
      </c>
      <c r="H728" s="54">
        <v>8170</v>
      </c>
      <c r="I728" s="54">
        <f t="shared" si="36"/>
        <v>0</v>
      </c>
      <c r="J728" s="67">
        <v>8170</v>
      </c>
      <c r="K728" s="55">
        <f t="shared" si="38"/>
        <v>0</v>
      </c>
      <c r="L728" s="70"/>
      <c r="M728" s="55"/>
    </row>
    <row r="729" spans="1:13" ht="15" thickBot="1" x14ac:dyDescent="0.35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37"/>
        <v>8170</v>
      </c>
      <c r="H729" s="54">
        <v>8170</v>
      </c>
      <c r="I729" s="54">
        <f t="shared" si="36"/>
        <v>0</v>
      </c>
      <c r="J729" s="67">
        <v>8170</v>
      </c>
      <c r="K729" s="55">
        <f t="shared" si="38"/>
        <v>0</v>
      </c>
      <c r="L729" s="70"/>
      <c r="M729" s="55"/>
    </row>
    <row r="730" spans="1:13" ht="15" thickBot="1" x14ac:dyDescent="0.35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37"/>
        <v>8170</v>
      </c>
      <c r="H730" s="54">
        <v>8170</v>
      </c>
      <c r="I730" s="54">
        <f t="shared" si="36"/>
        <v>0</v>
      </c>
      <c r="J730" s="67">
        <v>8170</v>
      </c>
      <c r="K730" s="55">
        <f t="shared" si="38"/>
        <v>0</v>
      </c>
      <c r="L730" s="70"/>
      <c r="M730" s="55"/>
    </row>
    <row r="731" spans="1:13" ht="15" thickBot="1" x14ac:dyDescent="0.35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37"/>
        <v>8170</v>
      </c>
      <c r="H731" s="54">
        <v>8170</v>
      </c>
      <c r="I731" s="54">
        <f t="shared" si="36"/>
        <v>0</v>
      </c>
      <c r="J731" s="67">
        <v>8170</v>
      </c>
      <c r="K731" s="55">
        <f t="shared" si="38"/>
        <v>0</v>
      </c>
      <c r="L731" s="70"/>
      <c r="M731" s="55"/>
    </row>
    <row r="732" spans="1:13" ht="15" thickBot="1" x14ac:dyDescent="0.35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37"/>
        <v>8170</v>
      </c>
      <c r="H732" s="54">
        <v>8170</v>
      </c>
      <c r="I732" s="54">
        <f t="shared" si="36"/>
        <v>0</v>
      </c>
      <c r="J732" s="67">
        <v>8170</v>
      </c>
      <c r="K732" s="55">
        <f t="shared" si="38"/>
        <v>0</v>
      </c>
      <c r="L732" s="70"/>
      <c r="M732" s="55"/>
    </row>
    <row r="733" spans="1:13" ht="15" thickBot="1" x14ac:dyDescent="0.35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37"/>
        <v>8170</v>
      </c>
      <c r="H733" s="54">
        <v>8170</v>
      </c>
      <c r="I733" s="54">
        <f t="shared" si="36"/>
        <v>0</v>
      </c>
      <c r="J733" s="67">
        <v>8170</v>
      </c>
      <c r="K733" s="55">
        <f t="shared" si="38"/>
        <v>0</v>
      </c>
      <c r="L733" s="70"/>
      <c r="M733" s="55"/>
    </row>
    <row r="734" spans="1:13" ht="15" thickBot="1" x14ac:dyDescent="0.35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37"/>
        <v>8170</v>
      </c>
      <c r="H734" s="54">
        <v>8170</v>
      </c>
      <c r="I734" s="54">
        <f t="shared" si="36"/>
        <v>0</v>
      </c>
      <c r="J734" s="67">
        <v>8170</v>
      </c>
      <c r="K734" s="55">
        <f t="shared" si="38"/>
        <v>0</v>
      </c>
      <c r="L734" s="70"/>
      <c r="M734" s="55"/>
    </row>
    <row r="735" spans="1:13" ht="15" thickBot="1" x14ac:dyDescent="0.35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37"/>
        <v>8170</v>
      </c>
      <c r="H735" s="54">
        <v>8170</v>
      </c>
      <c r="I735" s="54">
        <f t="shared" si="36"/>
        <v>0</v>
      </c>
      <c r="J735" s="67">
        <v>8170</v>
      </c>
      <c r="K735" s="55">
        <f t="shared" si="38"/>
        <v>0</v>
      </c>
      <c r="L735" s="70"/>
      <c r="M735" s="55"/>
    </row>
    <row r="736" spans="1:13" ht="15" thickBot="1" x14ac:dyDescent="0.35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37"/>
        <v>10710</v>
      </c>
      <c r="H736" s="54">
        <v>10710</v>
      </c>
      <c r="I736" s="54">
        <f t="shared" si="36"/>
        <v>0</v>
      </c>
      <c r="J736" s="67">
        <v>10710</v>
      </c>
      <c r="K736" s="55">
        <f t="shared" si="38"/>
        <v>0</v>
      </c>
      <c r="L736" s="70"/>
      <c r="M736" s="55"/>
    </row>
    <row r="737" spans="1:13" ht="15" thickBot="1" x14ac:dyDescent="0.35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37"/>
        <v>657666</v>
      </c>
      <c r="H737" s="54">
        <v>657666</v>
      </c>
      <c r="I737" s="54">
        <f t="shared" si="36"/>
        <v>0</v>
      </c>
      <c r="J737" s="67">
        <v>657666</v>
      </c>
      <c r="K737" s="55">
        <f t="shared" si="38"/>
        <v>0</v>
      </c>
      <c r="L737" s="70"/>
      <c r="M737" s="55"/>
    </row>
    <row r="738" spans="1:13" ht="15" thickBot="1" x14ac:dyDescent="0.35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37"/>
        <v>119166</v>
      </c>
      <c r="H738" s="54">
        <v>119166</v>
      </c>
      <c r="I738" s="54">
        <f t="shared" si="36"/>
        <v>0</v>
      </c>
      <c r="J738" s="67">
        <v>119166</v>
      </c>
      <c r="K738" s="55">
        <f t="shared" si="38"/>
        <v>0</v>
      </c>
      <c r="L738" s="70"/>
      <c r="M738" s="55"/>
    </row>
    <row r="739" spans="1:13" ht="15" thickBot="1" x14ac:dyDescent="0.35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37"/>
        <v>2358</v>
      </c>
      <c r="H739" s="54">
        <v>2358</v>
      </c>
      <c r="I739" s="54">
        <f t="shared" si="36"/>
        <v>0</v>
      </c>
      <c r="J739" s="67">
        <v>2358</v>
      </c>
      <c r="K739" s="55">
        <f t="shared" si="38"/>
        <v>0</v>
      </c>
      <c r="L739" s="70"/>
      <c r="M739" s="55"/>
    </row>
    <row r="740" spans="1:13" ht="15" thickBot="1" x14ac:dyDescent="0.35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37"/>
        <v>2532.6</v>
      </c>
      <c r="H740" s="54">
        <v>2532.6</v>
      </c>
      <c r="I740" s="54">
        <f t="shared" si="36"/>
        <v>0</v>
      </c>
      <c r="J740" s="67">
        <v>2532.6</v>
      </c>
      <c r="K740" s="55">
        <f t="shared" si="38"/>
        <v>0</v>
      </c>
      <c r="L740" s="70"/>
      <c r="M740" s="55"/>
    </row>
    <row r="741" spans="1:13" ht="15" thickBot="1" x14ac:dyDescent="0.35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37"/>
        <v>3740</v>
      </c>
      <c r="H741" s="54">
        <v>3740</v>
      </c>
      <c r="I741" s="54">
        <f t="shared" si="36"/>
        <v>0</v>
      </c>
      <c r="J741" s="67">
        <v>3740</v>
      </c>
      <c r="K741" s="55">
        <f t="shared" si="38"/>
        <v>0</v>
      </c>
      <c r="L741" s="70"/>
      <c r="M741" s="55"/>
    </row>
    <row r="742" spans="1:13" ht="15" thickBot="1" x14ac:dyDescent="0.35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37"/>
        <v>3264</v>
      </c>
      <c r="H742" s="54">
        <v>3264</v>
      </c>
      <c r="I742" s="54">
        <f t="shared" si="36"/>
        <v>0</v>
      </c>
      <c r="J742" s="67">
        <v>3264</v>
      </c>
      <c r="K742" s="55">
        <f t="shared" si="38"/>
        <v>0</v>
      </c>
      <c r="L742" s="70"/>
      <c r="M742" s="55"/>
    </row>
    <row r="743" spans="1:13" ht="15" thickBot="1" x14ac:dyDescent="0.35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37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38"/>
        <v>0</v>
      </c>
      <c r="L743" s="70"/>
      <c r="M743" s="55"/>
    </row>
    <row r="744" spans="1:13" ht="15" thickBot="1" x14ac:dyDescent="0.35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si="37"/>
        <v>3218</v>
      </c>
      <c r="H744" s="54">
        <v>3218</v>
      </c>
      <c r="I744" s="54">
        <f>J744-H744</f>
        <v>0</v>
      </c>
      <c r="J744" s="67">
        <v>3218</v>
      </c>
      <c r="K744" s="55">
        <f t="shared" si="38"/>
        <v>0</v>
      </c>
      <c r="L744" s="70"/>
      <c r="M744" s="55"/>
    </row>
    <row r="745" spans="1:13" ht="15" thickBot="1" x14ac:dyDescent="0.35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3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38"/>
        <v>0</v>
      </c>
      <c r="L745" s="70"/>
      <c r="M745" s="55"/>
    </row>
    <row r="746" spans="1:13" ht="15" thickBot="1" x14ac:dyDescent="0.35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3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38"/>
        <v>0</v>
      </c>
      <c r="L746" s="70"/>
      <c r="M746" s="55"/>
    </row>
    <row r="747" spans="1:13" ht="15" thickBot="1" x14ac:dyDescent="0.35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37"/>
        <v>5969</v>
      </c>
      <c r="H747" s="54">
        <v>5969</v>
      </c>
      <c r="I747" s="54">
        <f t="shared" ref="I747" si="39">J747-H747</f>
        <v>0</v>
      </c>
      <c r="J747" s="67">
        <v>5969</v>
      </c>
      <c r="K747" s="55">
        <f t="shared" si="38"/>
        <v>0</v>
      </c>
      <c r="L747" s="70"/>
      <c r="M747" s="55"/>
    </row>
    <row r="748" spans="1:13" ht="15" thickBot="1" x14ac:dyDescent="0.35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37"/>
        <v>7200</v>
      </c>
      <c r="H748" s="54">
        <v>7200</v>
      </c>
      <c r="I748" s="54">
        <f t="shared" si="36"/>
        <v>0</v>
      </c>
      <c r="J748" s="67">
        <v>7200</v>
      </c>
      <c r="K748" s="55">
        <f t="shared" si="38"/>
        <v>0</v>
      </c>
      <c r="L748" s="70"/>
      <c r="M748" s="55"/>
    </row>
    <row r="749" spans="1:13" ht="15" thickBot="1" x14ac:dyDescent="0.35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37"/>
        <v>1396</v>
      </c>
      <c r="H749" s="54">
        <v>1516</v>
      </c>
      <c r="I749" s="54">
        <f t="shared" si="36"/>
        <v>0</v>
      </c>
      <c r="J749" s="67">
        <v>1516</v>
      </c>
      <c r="K749" s="55">
        <f t="shared" si="38"/>
        <v>0</v>
      </c>
      <c r="L749" s="70">
        <v>120</v>
      </c>
      <c r="M749" s="55">
        <v>120</v>
      </c>
    </row>
    <row r="750" spans="1:13" ht="15" thickBot="1" x14ac:dyDescent="0.35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37"/>
        <v>1879</v>
      </c>
      <c r="H750" s="54">
        <v>1999</v>
      </c>
      <c r="I750" s="54">
        <f t="shared" si="36"/>
        <v>0</v>
      </c>
      <c r="J750" s="67">
        <v>1999</v>
      </c>
      <c r="K750" s="55">
        <f t="shared" si="38"/>
        <v>0</v>
      </c>
      <c r="L750" s="70">
        <v>120</v>
      </c>
      <c r="M750" s="55">
        <v>120</v>
      </c>
    </row>
    <row r="751" spans="1:13" ht="15" thickBot="1" x14ac:dyDescent="0.35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37"/>
        <v>1553</v>
      </c>
      <c r="H751" s="54">
        <v>1553</v>
      </c>
      <c r="I751" s="54">
        <f t="shared" si="36"/>
        <v>0</v>
      </c>
      <c r="J751" s="67">
        <v>1553</v>
      </c>
      <c r="K751" s="55">
        <f t="shared" si="38"/>
        <v>0</v>
      </c>
      <c r="L751" s="70"/>
      <c r="M751" s="55"/>
    </row>
    <row r="752" spans="1:13" ht="15" thickBot="1" x14ac:dyDescent="0.35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37"/>
        <v>7128</v>
      </c>
      <c r="H752" s="54">
        <v>7128</v>
      </c>
      <c r="I752" s="54">
        <f t="shared" si="36"/>
        <v>0</v>
      </c>
      <c r="J752" s="67">
        <v>7128</v>
      </c>
      <c r="K752" s="55">
        <f t="shared" si="38"/>
        <v>0</v>
      </c>
      <c r="L752" s="70"/>
      <c r="M752" s="55"/>
    </row>
    <row r="753" spans="1:13" ht="15" thickBot="1" x14ac:dyDescent="0.35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37"/>
        <v>45251</v>
      </c>
      <c r="H753" s="54">
        <v>45671</v>
      </c>
      <c r="I753" s="54">
        <f t="shared" si="36"/>
        <v>0</v>
      </c>
      <c r="J753" s="67">
        <v>45671</v>
      </c>
      <c r="K753" s="55">
        <f t="shared" si="38"/>
        <v>0</v>
      </c>
      <c r="L753" s="70">
        <v>420</v>
      </c>
      <c r="M753" s="55">
        <v>420</v>
      </c>
    </row>
    <row r="754" spans="1:13" ht="15" thickBot="1" x14ac:dyDescent="0.35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37"/>
        <v>44374</v>
      </c>
      <c r="H754" s="54">
        <v>44434</v>
      </c>
      <c r="I754" s="54">
        <f t="shared" si="36"/>
        <v>0</v>
      </c>
      <c r="J754" s="67">
        <v>44434</v>
      </c>
      <c r="K754" s="55">
        <f t="shared" si="38"/>
        <v>0</v>
      </c>
      <c r="L754" s="70">
        <v>60</v>
      </c>
      <c r="M754" s="55">
        <v>60</v>
      </c>
    </row>
    <row r="755" spans="1:13" ht="15" thickBot="1" x14ac:dyDescent="0.35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37"/>
        <v>3748</v>
      </c>
      <c r="H755" s="54">
        <v>3748</v>
      </c>
      <c r="I755" s="54">
        <f t="shared" si="36"/>
        <v>0</v>
      </c>
      <c r="J755" s="67">
        <v>3748</v>
      </c>
      <c r="K755" s="55">
        <f t="shared" si="38"/>
        <v>0</v>
      </c>
      <c r="L755" s="70"/>
      <c r="M755" s="55"/>
    </row>
    <row r="756" spans="1:13" ht="15" thickBot="1" x14ac:dyDescent="0.35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37"/>
        <v>41177</v>
      </c>
      <c r="H756" s="54">
        <v>45757</v>
      </c>
      <c r="I756" s="54">
        <f t="shared" si="36"/>
        <v>0</v>
      </c>
      <c r="J756" s="67">
        <v>45757</v>
      </c>
      <c r="K756" s="55">
        <f t="shared" si="38"/>
        <v>0</v>
      </c>
      <c r="L756" s="70">
        <v>4580</v>
      </c>
      <c r="M756" s="55">
        <v>4580</v>
      </c>
    </row>
    <row r="757" spans="1:13" ht="15" thickBot="1" x14ac:dyDescent="0.35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37"/>
        <v>2049</v>
      </c>
      <c r="H757" s="54">
        <v>2049</v>
      </c>
      <c r="I757" s="54">
        <f t="shared" si="36"/>
        <v>0</v>
      </c>
      <c r="J757" s="67">
        <v>2049</v>
      </c>
      <c r="K757" s="55">
        <f t="shared" si="38"/>
        <v>0</v>
      </c>
      <c r="L757" s="70"/>
      <c r="M757" s="55"/>
    </row>
    <row r="758" spans="1:13" ht="15" thickBot="1" x14ac:dyDescent="0.35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37"/>
        <v>88624</v>
      </c>
      <c r="H758" s="54">
        <v>88624</v>
      </c>
      <c r="I758" s="54">
        <f t="shared" si="36"/>
        <v>0</v>
      </c>
      <c r="J758" s="67">
        <v>88624</v>
      </c>
      <c r="K758" s="55">
        <f t="shared" si="38"/>
        <v>0</v>
      </c>
      <c r="L758" s="70"/>
      <c r="M758" s="55"/>
    </row>
    <row r="759" spans="1:13" ht="15" thickBot="1" x14ac:dyDescent="0.35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37"/>
        <v>397675</v>
      </c>
      <c r="H759" s="54">
        <v>401715</v>
      </c>
      <c r="I759" s="54">
        <f t="shared" si="36"/>
        <v>0</v>
      </c>
      <c r="J759" s="67">
        <v>401715</v>
      </c>
      <c r="K759" s="55">
        <f t="shared" si="38"/>
        <v>0</v>
      </c>
      <c r="L759" s="70">
        <v>4040</v>
      </c>
      <c r="M759" s="55">
        <v>4040</v>
      </c>
    </row>
    <row r="760" spans="1:13" ht="15" thickBot="1" x14ac:dyDescent="0.35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37"/>
        <v>13424</v>
      </c>
      <c r="H760" s="54">
        <v>13424</v>
      </c>
      <c r="I760" s="54">
        <f t="shared" si="36"/>
        <v>0</v>
      </c>
      <c r="J760" s="67">
        <v>13424</v>
      </c>
      <c r="K760" s="55">
        <f t="shared" si="38"/>
        <v>0</v>
      </c>
      <c r="L760" s="70"/>
      <c r="M760" s="55"/>
    </row>
    <row r="761" spans="1:13" ht="15" thickBot="1" x14ac:dyDescent="0.35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37"/>
        <v>156375</v>
      </c>
      <c r="H761" s="54">
        <v>157865</v>
      </c>
      <c r="I761" s="54">
        <f t="shared" si="36"/>
        <v>0</v>
      </c>
      <c r="J761" s="67">
        <v>157865</v>
      </c>
      <c r="K761" s="55">
        <f t="shared" si="38"/>
        <v>0</v>
      </c>
      <c r="L761" s="70">
        <v>1490</v>
      </c>
      <c r="M761" s="55">
        <v>1490</v>
      </c>
    </row>
    <row r="762" spans="1:13" ht="15" thickBot="1" x14ac:dyDescent="0.35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37"/>
        <v>73067</v>
      </c>
      <c r="H762" s="54">
        <v>73697</v>
      </c>
      <c r="I762" s="54">
        <f t="shared" si="36"/>
        <v>0</v>
      </c>
      <c r="J762" s="67">
        <v>73697</v>
      </c>
      <c r="K762" s="55">
        <f t="shared" si="38"/>
        <v>0</v>
      </c>
      <c r="L762" s="70">
        <v>630</v>
      </c>
      <c r="M762" s="55">
        <v>630</v>
      </c>
    </row>
    <row r="763" spans="1:13" ht="15" thickBot="1" x14ac:dyDescent="0.35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37"/>
        <v>5805</v>
      </c>
      <c r="H763" s="54">
        <v>6075</v>
      </c>
      <c r="I763" s="54">
        <f t="shared" si="36"/>
        <v>0</v>
      </c>
      <c r="J763" s="67">
        <v>6075</v>
      </c>
      <c r="K763" s="55">
        <f t="shared" si="38"/>
        <v>0</v>
      </c>
      <c r="L763" s="70">
        <v>270</v>
      </c>
      <c r="M763" s="55">
        <v>270</v>
      </c>
    </row>
    <row r="764" spans="1:13" ht="15" thickBot="1" x14ac:dyDescent="0.35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37"/>
        <v>32268</v>
      </c>
      <c r="H764" s="54">
        <v>35288</v>
      </c>
      <c r="I764" s="54">
        <f t="shared" ref="I764:I827" si="40">J764-H764</f>
        <v>0</v>
      </c>
      <c r="J764" s="67">
        <v>35288</v>
      </c>
      <c r="K764" s="55">
        <f t="shared" si="38"/>
        <v>0</v>
      </c>
      <c r="L764" s="70">
        <v>3020</v>
      </c>
      <c r="M764" s="55">
        <v>3020</v>
      </c>
    </row>
    <row r="765" spans="1:13" ht="15" thickBot="1" x14ac:dyDescent="0.35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37"/>
        <v>231734</v>
      </c>
      <c r="H765" s="54">
        <v>231974</v>
      </c>
      <c r="I765" s="54">
        <f t="shared" si="40"/>
        <v>0</v>
      </c>
      <c r="J765" s="67">
        <v>231974</v>
      </c>
      <c r="K765" s="55">
        <f t="shared" si="38"/>
        <v>0</v>
      </c>
      <c r="L765" s="70">
        <v>240</v>
      </c>
      <c r="M765" s="55">
        <v>240</v>
      </c>
    </row>
    <row r="766" spans="1:13" ht="15" thickBot="1" x14ac:dyDescent="0.35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37"/>
        <v>21010</v>
      </c>
      <c r="H766" s="54">
        <v>21010</v>
      </c>
      <c r="I766" s="54">
        <f t="shared" si="40"/>
        <v>0</v>
      </c>
      <c r="J766" s="67">
        <v>21010</v>
      </c>
      <c r="K766" s="55">
        <f t="shared" si="38"/>
        <v>0</v>
      </c>
      <c r="L766" s="70"/>
      <c r="M766" s="55"/>
    </row>
    <row r="767" spans="1:13" ht="15" thickBot="1" x14ac:dyDescent="0.35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37"/>
        <v>30295</v>
      </c>
      <c r="H767" s="54">
        <v>30415</v>
      </c>
      <c r="I767" s="54">
        <f t="shared" si="40"/>
        <v>0</v>
      </c>
      <c r="J767" s="67">
        <v>30415</v>
      </c>
      <c r="K767" s="55">
        <f t="shared" si="38"/>
        <v>0</v>
      </c>
      <c r="L767" s="70">
        <v>120</v>
      </c>
      <c r="M767" s="55">
        <v>120</v>
      </c>
    </row>
    <row r="768" spans="1:13" ht="15" thickBot="1" x14ac:dyDescent="0.35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37"/>
        <v>23956</v>
      </c>
      <c r="H768" s="54">
        <v>25586</v>
      </c>
      <c r="I768" s="54">
        <f t="shared" si="40"/>
        <v>0</v>
      </c>
      <c r="J768" s="67">
        <v>25586</v>
      </c>
      <c r="K768" s="55">
        <f t="shared" si="38"/>
        <v>0</v>
      </c>
      <c r="L768" s="70">
        <v>1630</v>
      </c>
      <c r="M768" s="55">
        <v>1630</v>
      </c>
    </row>
    <row r="769" spans="1:13" ht="15" thickBot="1" x14ac:dyDescent="0.35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37"/>
        <v>38555</v>
      </c>
      <c r="H769" s="54">
        <v>38795</v>
      </c>
      <c r="I769" s="54">
        <f t="shared" si="40"/>
        <v>0</v>
      </c>
      <c r="J769" s="67">
        <v>38795</v>
      </c>
      <c r="K769" s="55">
        <f t="shared" si="38"/>
        <v>0</v>
      </c>
      <c r="L769" s="70">
        <v>240</v>
      </c>
      <c r="M769" s="55">
        <v>240</v>
      </c>
    </row>
    <row r="770" spans="1:13" ht="15" thickBot="1" x14ac:dyDescent="0.35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37"/>
        <v>19479</v>
      </c>
      <c r="H770" s="54">
        <v>19989</v>
      </c>
      <c r="I770" s="54">
        <f t="shared" si="40"/>
        <v>0</v>
      </c>
      <c r="J770" s="67">
        <v>19989</v>
      </c>
      <c r="K770" s="55">
        <f t="shared" si="38"/>
        <v>0</v>
      </c>
      <c r="L770" s="70">
        <v>510</v>
      </c>
      <c r="M770" s="55">
        <v>510</v>
      </c>
    </row>
    <row r="771" spans="1:13" ht="15" thickBot="1" x14ac:dyDescent="0.35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37"/>
        <v>2196</v>
      </c>
      <c r="H771" s="54">
        <v>2196</v>
      </c>
      <c r="I771" s="54">
        <f t="shared" si="40"/>
        <v>0</v>
      </c>
      <c r="J771" s="67">
        <v>2196</v>
      </c>
      <c r="K771" s="55">
        <f t="shared" si="38"/>
        <v>0</v>
      </c>
      <c r="L771" s="70"/>
      <c r="M771" s="55"/>
    </row>
    <row r="772" spans="1:13" ht="15" thickBot="1" x14ac:dyDescent="0.35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37"/>
        <v>878.4</v>
      </c>
      <c r="H772" s="54">
        <v>878.4</v>
      </c>
      <c r="I772" s="54">
        <f t="shared" si="40"/>
        <v>0</v>
      </c>
      <c r="J772" s="67">
        <v>878.4</v>
      </c>
      <c r="K772" s="55">
        <f t="shared" si="38"/>
        <v>0</v>
      </c>
      <c r="L772" s="70"/>
      <c r="M772" s="55"/>
    </row>
    <row r="773" spans="1:13" ht="15" thickBot="1" x14ac:dyDescent="0.35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37"/>
        <v>15120</v>
      </c>
      <c r="H773" s="54">
        <v>15120</v>
      </c>
      <c r="I773" s="54">
        <f t="shared" si="40"/>
        <v>0</v>
      </c>
      <c r="J773" s="67">
        <v>15120</v>
      </c>
      <c r="K773" s="55">
        <f t="shared" si="38"/>
        <v>0</v>
      </c>
      <c r="L773" s="70"/>
      <c r="M773" s="55"/>
    </row>
    <row r="774" spans="1:13" ht="15" thickBot="1" x14ac:dyDescent="0.35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37"/>
        <v>86350</v>
      </c>
      <c r="H774" s="54">
        <v>86350</v>
      </c>
      <c r="I774" s="54">
        <f t="shared" si="40"/>
        <v>0</v>
      </c>
      <c r="J774" s="67">
        <v>86350</v>
      </c>
      <c r="K774" s="55">
        <f t="shared" si="38"/>
        <v>0</v>
      </c>
      <c r="L774" s="70"/>
      <c r="M774" s="55"/>
    </row>
    <row r="775" spans="1:13" ht="15" thickBot="1" x14ac:dyDescent="0.35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37"/>
        <v>18172</v>
      </c>
      <c r="H775" s="54">
        <v>18172</v>
      </c>
      <c r="I775" s="54">
        <f t="shared" si="40"/>
        <v>0</v>
      </c>
      <c r="J775" s="67">
        <v>18172</v>
      </c>
      <c r="K775" s="55">
        <f t="shared" si="38"/>
        <v>0</v>
      </c>
      <c r="L775" s="70"/>
      <c r="M775" s="55"/>
    </row>
    <row r="776" spans="1:13" ht="15" thickBot="1" x14ac:dyDescent="0.35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3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38"/>
        <v>0</v>
      </c>
      <c r="L776" s="70">
        <v>2640</v>
      </c>
      <c r="M776" s="55">
        <v>2640</v>
      </c>
    </row>
    <row r="777" spans="1:13" ht="15" thickBot="1" x14ac:dyDescent="0.35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37"/>
        <v>2700</v>
      </c>
      <c r="H777" s="54">
        <v>2700</v>
      </c>
      <c r="I777" s="54">
        <f t="shared" si="40"/>
        <v>0</v>
      </c>
      <c r="J777" s="67">
        <v>2700</v>
      </c>
      <c r="K777" s="55">
        <f t="shared" si="38"/>
        <v>0</v>
      </c>
      <c r="L777" s="70"/>
      <c r="M777" s="55"/>
    </row>
    <row r="778" spans="1:13" ht="15" thickBot="1" x14ac:dyDescent="0.35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37"/>
        <v>78445</v>
      </c>
      <c r="H778" s="54">
        <v>78445</v>
      </c>
      <c r="I778" s="54">
        <f t="shared" si="40"/>
        <v>0</v>
      </c>
      <c r="J778" s="67">
        <v>78445</v>
      </c>
      <c r="K778" s="55">
        <f t="shared" si="38"/>
        <v>0</v>
      </c>
      <c r="L778" s="70"/>
      <c r="M778" s="55"/>
    </row>
    <row r="779" spans="1:13" ht="15" thickBot="1" x14ac:dyDescent="0.35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37"/>
        <v>145014</v>
      </c>
      <c r="H779" s="54">
        <v>145014</v>
      </c>
      <c r="I779" s="54">
        <f t="shared" si="40"/>
        <v>0</v>
      </c>
      <c r="J779" s="67">
        <v>145014</v>
      </c>
      <c r="K779" s="55">
        <f t="shared" si="38"/>
        <v>0</v>
      </c>
      <c r="L779" s="70"/>
      <c r="M779" s="55"/>
    </row>
    <row r="780" spans="1:13" ht="15" thickBot="1" x14ac:dyDescent="0.35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37"/>
        <v>40960</v>
      </c>
      <c r="H780" s="54">
        <v>40960</v>
      </c>
      <c r="I780" s="54">
        <f t="shared" si="40"/>
        <v>0</v>
      </c>
      <c r="J780" s="67">
        <v>40960</v>
      </c>
      <c r="K780" s="55">
        <f t="shared" si="38"/>
        <v>0</v>
      </c>
      <c r="L780" s="70"/>
      <c r="M780" s="55"/>
    </row>
    <row r="781" spans="1:13" ht="15" thickBot="1" x14ac:dyDescent="0.35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37"/>
        <v>1637745.5</v>
      </c>
      <c r="H781" s="54">
        <v>1637745.5</v>
      </c>
      <c r="I781" s="54">
        <f t="shared" si="40"/>
        <v>0</v>
      </c>
      <c r="J781" s="67">
        <v>1637745.5</v>
      </c>
      <c r="K781" s="55">
        <f t="shared" si="38"/>
        <v>0</v>
      </c>
      <c r="L781" s="70"/>
      <c r="M781" s="55"/>
    </row>
    <row r="782" spans="1:13" ht="15" thickBot="1" x14ac:dyDescent="0.35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37"/>
        <v>136800</v>
      </c>
      <c r="H782" s="54">
        <v>136800</v>
      </c>
      <c r="I782" s="54">
        <f t="shared" si="40"/>
        <v>0</v>
      </c>
      <c r="J782" s="67">
        <v>136800</v>
      </c>
      <c r="K782" s="55">
        <f t="shared" si="38"/>
        <v>0</v>
      </c>
      <c r="L782" s="70"/>
      <c r="M782" s="55"/>
    </row>
    <row r="783" spans="1:13" ht="15" thickBot="1" x14ac:dyDescent="0.35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37"/>
        <v>510900</v>
      </c>
      <c r="H783" s="54">
        <v>510900</v>
      </c>
      <c r="I783" s="54">
        <f t="shared" si="40"/>
        <v>0</v>
      </c>
      <c r="J783" s="67">
        <v>510900</v>
      </c>
      <c r="K783" s="55">
        <f t="shared" si="38"/>
        <v>0</v>
      </c>
      <c r="L783" s="70"/>
      <c r="M783" s="55"/>
    </row>
    <row r="784" spans="1:13" ht="15" thickBot="1" x14ac:dyDescent="0.35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37"/>
        <v>912128.8</v>
      </c>
      <c r="H784" s="54">
        <v>912128.8</v>
      </c>
      <c r="I784" s="54">
        <f t="shared" si="40"/>
        <v>0</v>
      </c>
      <c r="J784" s="67">
        <v>912128.8</v>
      </c>
      <c r="K784" s="55">
        <f t="shared" si="38"/>
        <v>0</v>
      </c>
      <c r="L784" s="70"/>
      <c r="M784" s="55"/>
    </row>
    <row r="785" spans="1:13" ht="15" thickBot="1" x14ac:dyDescent="0.35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ref="G785:G859" si="41">H785-M785</f>
        <v>179029</v>
      </c>
      <c r="H785" s="54">
        <v>181669</v>
      </c>
      <c r="I785" s="54">
        <f t="shared" si="40"/>
        <v>0</v>
      </c>
      <c r="J785" s="67">
        <v>181669</v>
      </c>
      <c r="K785" s="55">
        <f t="shared" si="38"/>
        <v>0</v>
      </c>
      <c r="L785" s="70">
        <v>2640</v>
      </c>
      <c r="M785" s="55">
        <v>2640</v>
      </c>
    </row>
    <row r="786" spans="1:13" ht="15" thickBot="1" x14ac:dyDescent="0.35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1"/>
        <v>25278</v>
      </c>
      <c r="H786" s="54">
        <v>27158</v>
      </c>
      <c r="I786" s="54">
        <f t="shared" si="40"/>
        <v>0</v>
      </c>
      <c r="J786" s="67">
        <v>27158</v>
      </c>
      <c r="K786" s="55">
        <f t="shared" si="38"/>
        <v>0</v>
      </c>
      <c r="L786" s="70">
        <v>1880</v>
      </c>
      <c r="M786" s="55">
        <v>1880</v>
      </c>
    </row>
    <row r="787" spans="1:13" ht="15" thickBot="1" x14ac:dyDescent="0.35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1"/>
        <v>111328</v>
      </c>
      <c r="H787" s="54">
        <v>118688</v>
      </c>
      <c r="I787" s="54">
        <f t="shared" si="40"/>
        <v>0</v>
      </c>
      <c r="J787" s="67">
        <v>118688</v>
      </c>
      <c r="K787" s="55">
        <f t="shared" ref="K787:K867" si="42">M787-L787</f>
        <v>0</v>
      </c>
      <c r="L787" s="70">
        <v>7360</v>
      </c>
      <c r="M787" s="55">
        <v>7360</v>
      </c>
    </row>
    <row r="788" spans="1:13" ht="15" thickBot="1" x14ac:dyDescent="0.35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1"/>
        <v>25380</v>
      </c>
      <c r="H788" s="54">
        <v>25380</v>
      </c>
      <c r="I788" s="54">
        <f t="shared" si="40"/>
        <v>0</v>
      </c>
      <c r="J788" s="67">
        <v>25380</v>
      </c>
      <c r="K788" s="55">
        <f t="shared" si="42"/>
        <v>0</v>
      </c>
      <c r="L788" s="70"/>
      <c r="M788" s="55"/>
    </row>
    <row r="789" spans="1:13" ht="15" thickBot="1" x14ac:dyDescent="0.35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1"/>
        <v>2376</v>
      </c>
      <c r="H789" s="54">
        <v>2376</v>
      </c>
      <c r="I789" s="54">
        <f t="shared" si="40"/>
        <v>0</v>
      </c>
      <c r="J789" s="67">
        <v>2376</v>
      </c>
      <c r="K789" s="55">
        <f t="shared" si="42"/>
        <v>0</v>
      </c>
      <c r="L789" s="70"/>
      <c r="M789" s="55"/>
    </row>
    <row r="790" spans="1:13" ht="15" thickBot="1" x14ac:dyDescent="0.35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1"/>
        <v>6444</v>
      </c>
      <c r="H790" s="54">
        <v>6444</v>
      </c>
      <c r="I790" s="54">
        <f t="shared" si="40"/>
        <v>0</v>
      </c>
      <c r="J790" s="67">
        <v>6444</v>
      </c>
      <c r="K790" s="55">
        <f t="shared" si="42"/>
        <v>0</v>
      </c>
      <c r="L790" s="70"/>
      <c r="M790" s="55"/>
    </row>
    <row r="791" spans="1:13" ht="15" thickBot="1" x14ac:dyDescent="0.35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1"/>
        <v>3161</v>
      </c>
      <c r="H791" s="54">
        <v>3161</v>
      </c>
      <c r="I791" s="54">
        <f t="shared" si="40"/>
        <v>0</v>
      </c>
      <c r="J791" s="67">
        <v>3161</v>
      </c>
      <c r="K791" s="55">
        <f t="shared" si="42"/>
        <v>0</v>
      </c>
      <c r="L791" s="70"/>
      <c r="M791" s="55"/>
    </row>
    <row r="792" spans="1:13" ht="15" thickBot="1" x14ac:dyDescent="0.35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1"/>
        <v>3161</v>
      </c>
      <c r="H792" s="54">
        <v>3161</v>
      </c>
      <c r="I792" s="54">
        <f t="shared" si="40"/>
        <v>0</v>
      </c>
      <c r="J792" s="67">
        <v>3161</v>
      </c>
      <c r="K792" s="55">
        <f t="shared" si="42"/>
        <v>0</v>
      </c>
      <c r="L792" s="70"/>
      <c r="M792" s="55"/>
    </row>
    <row r="793" spans="1:13" ht="15" thickBot="1" x14ac:dyDescent="0.35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1"/>
        <v>6084</v>
      </c>
      <c r="H793" s="54">
        <v>6084</v>
      </c>
      <c r="I793" s="54">
        <f t="shared" si="40"/>
        <v>0</v>
      </c>
      <c r="J793" s="67">
        <v>6084</v>
      </c>
      <c r="K793" s="55">
        <f t="shared" si="42"/>
        <v>0</v>
      </c>
      <c r="L793" s="70"/>
      <c r="M793" s="55"/>
    </row>
    <row r="794" spans="1:13" ht="15" thickBot="1" x14ac:dyDescent="0.35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1"/>
        <v>6084</v>
      </c>
      <c r="H794" s="54">
        <v>6084</v>
      </c>
      <c r="I794" s="54">
        <f t="shared" si="40"/>
        <v>0</v>
      </c>
      <c r="J794" s="67">
        <v>6084</v>
      </c>
      <c r="K794" s="55">
        <f t="shared" si="42"/>
        <v>0</v>
      </c>
      <c r="L794" s="70"/>
      <c r="M794" s="55"/>
    </row>
    <row r="795" spans="1:13" ht="15" thickBot="1" x14ac:dyDescent="0.35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1"/>
        <v>6084</v>
      </c>
      <c r="H795" s="54">
        <v>6084</v>
      </c>
      <c r="I795" s="54">
        <f t="shared" si="40"/>
        <v>0</v>
      </c>
      <c r="J795" s="67">
        <v>6084</v>
      </c>
      <c r="K795" s="55">
        <f t="shared" si="42"/>
        <v>0</v>
      </c>
      <c r="L795" s="70"/>
      <c r="M795" s="55"/>
    </row>
    <row r="796" spans="1:13" ht="15" thickBot="1" x14ac:dyDescent="0.35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1"/>
        <v>89662</v>
      </c>
      <c r="H796" s="54">
        <v>92342</v>
      </c>
      <c r="I796" s="54">
        <f t="shared" si="40"/>
        <v>0</v>
      </c>
      <c r="J796" s="67">
        <v>92342</v>
      </c>
      <c r="K796" s="55">
        <f t="shared" si="42"/>
        <v>0</v>
      </c>
      <c r="L796" s="70">
        <v>2680</v>
      </c>
      <c r="M796" s="55">
        <v>2680</v>
      </c>
    </row>
    <row r="797" spans="1:13" ht="15" thickBot="1" x14ac:dyDescent="0.35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1"/>
        <v>4550</v>
      </c>
      <c r="H797" s="54">
        <v>4550</v>
      </c>
      <c r="I797" s="54">
        <f t="shared" si="40"/>
        <v>0</v>
      </c>
      <c r="J797" s="67">
        <v>4550</v>
      </c>
      <c r="K797" s="55">
        <f t="shared" si="42"/>
        <v>0</v>
      </c>
      <c r="L797" s="70"/>
      <c r="M797" s="55"/>
    </row>
    <row r="798" spans="1:13" ht="15" thickBot="1" x14ac:dyDescent="0.35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1"/>
        <v>227833</v>
      </c>
      <c r="H798" s="54">
        <v>228493</v>
      </c>
      <c r="I798" s="54">
        <f t="shared" si="40"/>
        <v>0</v>
      </c>
      <c r="J798" s="67">
        <v>228493</v>
      </c>
      <c r="K798" s="55">
        <f t="shared" si="42"/>
        <v>0</v>
      </c>
      <c r="L798" s="70">
        <v>660</v>
      </c>
      <c r="M798" s="55">
        <v>660</v>
      </c>
    </row>
    <row r="799" spans="1:13" ht="15" thickBot="1" x14ac:dyDescent="0.35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1"/>
        <v>3154</v>
      </c>
      <c r="H799" s="54">
        <v>3154</v>
      </c>
      <c r="I799" s="54">
        <f t="shared" si="40"/>
        <v>0</v>
      </c>
      <c r="J799" s="67">
        <v>3154</v>
      </c>
      <c r="K799" s="55">
        <f t="shared" si="42"/>
        <v>0</v>
      </c>
      <c r="L799" s="70"/>
      <c r="M799" s="55"/>
    </row>
    <row r="800" spans="1:13" ht="15" thickBot="1" x14ac:dyDescent="0.35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1"/>
        <v>6314</v>
      </c>
      <c r="H800" s="54">
        <v>6314</v>
      </c>
      <c r="I800" s="54">
        <f t="shared" si="40"/>
        <v>0</v>
      </c>
      <c r="J800" s="67">
        <v>6314</v>
      </c>
      <c r="K800" s="55">
        <f t="shared" si="42"/>
        <v>0</v>
      </c>
      <c r="L800" s="70"/>
      <c r="M800" s="55"/>
    </row>
    <row r="801" spans="1:13" ht="15" thickBot="1" x14ac:dyDescent="0.35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1"/>
        <v>49294</v>
      </c>
      <c r="H801" s="54">
        <v>49294</v>
      </c>
      <c r="I801" s="54">
        <f t="shared" si="40"/>
        <v>0</v>
      </c>
      <c r="J801" s="67">
        <v>49294</v>
      </c>
      <c r="K801" s="55">
        <f t="shared" si="42"/>
        <v>0</v>
      </c>
      <c r="L801" s="70"/>
      <c r="M801" s="55"/>
    </row>
    <row r="802" spans="1:13" ht="15" thickBot="1" x14ac:dyDescent="0.35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1"/>
        <v>13242</v>
      </c>
      <c r="H802" s="54">
        <v>13242</v>
      </c>
      <c r="I802" s="54">
        <f t="shared" si="40"/>
        <v>0</v>
      </c>
      <c r="J802" s="67">
        <v>13242</v>
      </c>
      <c r="K802" s="55">
        <f t="shared" si="42"/>
        <v>0</v>
      </c>
      <c r="L802" s="70"/>
      <c r="M802" s="55"/>
    </row>
    <row r="803" spans="1:13" ht="15" thickBot="1" x14ac:dyDescent="0.35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1"/>
        <v>21083</v>
      </c>
      <c r="H803" s="54">
        <v>21203</v>
      </c>
      <c r="I803" s="54">
        <f t="shared" si="40"/>
        <v>0</v>
      </c>
      <c r="J803" s="67">
        <v>21203</v>
      </c>
      <c r="K803" s="55">
        <f t="shared" si="42"/>
        <v>0</v>
      </c>
      <c r="L803" s="70">
        <v>120</v>
      </c>
      <c r="M803" s="55">
        <v>120</v>
      </c>
    </row>
    <row r="804" spans="1:13" ht="15" thickBot="1" x14ac:dyDescent="0.35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1"/>
        <v>114850</v>
      </c>
      <c r="H804" s="54">
        <v>114950</v>
      </c>
      <c r="I804" s="54">
        <f t="shared" si="40"/>
        <v>0</v>
      </c>
      <c r="J804" s="67">
        <v>114950</v>
      </c>
      <c r="K804" s="55">
        <f t="shared" si="42"/>
        <v>0</v>
      </c>
      <c r="L804" s="70">
        <v>100</v>
      </c>
      <c r="M804" s="55">
        <v>100</v>
      </c>
    </row>
    <row r="805" spans="1:13" ht="15" thickBot="1" x14ac:dyDescent="0.35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1"/>
        <v>7733</v>
      </c>
      <c r="H805" s="54">
        <v>7733</v>
      </c>
      <c r="I805" s="54">
        <f t="shared" si="40"/>
        <v>0</v>
      </c>
      <c r="J805" s="67">
        <v>7733</v>
      </c>
      <c r="K805" s="55">
        <f t="shared" si="42"/>
        <v>0</v>
      </c>
      <c r="L805" s="70">
        <v>0</v>
      </c>
      <c r="M805" s="55">
        <v>0</v>
      </c>
    </row>
    <row r="806" spans="1:13" ht="15" thickBot="1" x14ac:dyDescent="0.35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1"/>
        <v>51475</v>
      </c>
      <c r="H806" s="54">
        <v>52375</v>
      </c>
      <c r="I806" s="54">
        <f t="shared" si="40"/>
        <v>0</v>
      </c>
      <c r="J806" s="67">
        <v>52375</v>
      </c>
      <c r="K806" s="55">
        <f t="shared" si="42"/>
        <v>0</v>
      </c>
      <c r="L806" s="70">
        <v>900</v>
      </c>
      <c r="M806" s="55">
        <v>900</v>
      </c>
    </row>
    <row r="807" spans="1:13" ht="15" thickBot="1" x14ac:dyDescent="0.35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1"/>
        <v>71304</v>
      </c>
      <c r="H807" s="54">
        <v>71304</v>
      </c>
      <c r="I807" s="54">
        <f t="shared" si="40"/>
        <v>0</v>
      </c>
      <c r="J807" s="67">
        <v>71304</v>
      </c>
      <c r="K807" s="55">
        <f t="shared" si="42"/>
        <v>0</v>
      </c>
      <c r="L807" s="70"/>
      <c r="M807" s="55"/>
    </row>
    <row r="808" spans="1:13" ht="15" thickBot="1" x14ac:dyDescent="0.35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1"/>
        <v>7600</v>
      </c>
      <c r="H808" s="54">
        <v>7600</v>
      </c>
      <c r="I808" s="54">
        <f t="shared" si="40"/>
        <v>0</v>
      </c>
      <c r="J808" s="67">
        <v>7600</v>
      </c>
      <c r="K808" s="55">
        <f t="shared" si="42"/>
        <v>0</v>
      </c>
      <c r="L808" s="70">
        <v>0</v>
      </c>
      <c r="M808" s="55">
        <v>0</v>
      </c>
    </row>
    <row r="809" spans="1:13" ht="15" thickBot="1" x14ac:dyDescent="0.35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1"/>
        <v>23242</v>
      </c>
      <c r="H809" s="54">
        <v>23242</v>
      </c>
      <c r="I809" s="54">
        <f t="shared" si="40"/>
        <v>0</v>
      </c>
      <c r="J809" s="67">
        <v>23242</v>
      </c>
      <c r="K809" s="55">
        <f t="shared" si="42"/>
        <v>0</v>
      </c>
      <c r="L809" s="70">
        <v>0</v>
      </c>
      <c r="M809" s="55">
        <v>0</v>
      </c>
    </row>
    <row r="810" spans="1:13" ht="15" thickBot="1" x14ac:dyDescent="0.35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1"/>
        <v>363959</v>
      </c>
      <c r="H810" s="54">
        <v>370099</v>
      </c>
      <c r="I810" s="54">
        <f t="shared" si="40"/>
        <v>0</v>
      </c>
      <c r="J810" s="67">
        <v>370099</v>
      </c>
      <c r="K810" s="55">
        <f t="shared" si="42"/>
        <v>0</v>
      </c>
      <c r="L810" s="70">
        <v>6140</v>
      </c>
      <c r="M810" s="55">
        <v>6140</v>
      </c>
    </row>
    <row r="811" spans="1:13" ht="15" thickBot="1" x14ac:dyDescent="0.35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1"/>
        <v>46196</v>
      </c>
      <c r="H811" s="54">
        <v>46496</v>
      </c>
      <c r="I811" s="54">
        <f t="shared" si="40"/>
        <v>0</v>
      </c>
      <c r="J811" s="67">
        <v>46496</v>
      </c>
      <c r="K811" s="55">
        <f t="shared" si="42"/>
        <v>0</v>
      </c>
      <c r="L811" s="70">
        <v>300</v>
      </c>
      <c r="M811" s="55">
        <v>300</v>
      </c>
    </row>
    <row r="812" spans="1:13" ht="15" thickBot="1" x14ac:dyDescent="0.35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1"/>
        <v>12920</v>
      </c>
      <c r="H812" s="54">
        <v>12920</v>
      </c>
      <c r="I812" s="54">
        <f t="shared" si="40"/>
        <v>0</v>
      </c>
      <c r="J812" s="67">
        <v>12920</v>
      </c>
      <c r="K812" s="55">
        <f t="shared" si="42"/>
        <v>0</v>
      </c>
      <c r="L812" s="70"/>
      <c r="M812" s="55"/>
    </row>
    <row r="813" spans="1:13" ht="15" thickBot="1" x14ac:dyDescent="0.35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1"/>
        <v>13338</v>
      </c>
      <c r="H813" s="54">
        <v>13748</v>
      </c>
      <c r="I813" s="54">
        <f t="shared" si="40"/>
        <v>0</v>
      </c>
      <c r="J813" s="67">
        <v>13748</v>
      </c>
      <c r="K813" s="55">
        <f t="shared" si="42"/>
        <v>0</v>
      </c>
      <c r="L813" s="70">
        <v>410</v>
      </c>
      <c r="M813" s="55">
        <v>410</v>
      </c>
    </row>
    <row r="814" spans="1:13" ht="15" thickBot="1" x14ac:dyDescent="0.35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1"/>
        <v>52485</v>
      </c>
      <c r="H814" s="54">
        <v>52485</v>
      </c>
      <c r="I814" s="54">
        <f t="shared" si="40"/>
        <v>0</v>
      </c>
      <c r="J814" s="67">
        <v>52485</v>
      </c>
      <c r="K814" s="55">
        <f t="shared" si="42"/>
        <v>0</v>
      </c>
      <c r="L814" s="70"/>
      <c r="M814" s="55"/>
    </row>
    <row r="815" spans="1:13" ht="15" thickBot="1" x14ac:dyDescent="0.35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1"/>
        <v>41720</v>
      </c>
      <c r="H815" s="54">
        <v>42140</v>
      </c>
      <c r="I815" s="54">
        <f t="shared" si="40"/>
        <v>0</v>
      </c>
      <c r="J815" s="67">
        <v>42140</v>
      </c>
      <c r="K815" s="55">
        <f t="shared" si="42"/>
        <v>0</v>
      </c>
      <c r="L815" s="70">
        <v>420</v>
      </c>
      <c r="M815" s="55">
        <v>420</v>
      </c>
    </row>
    <row r="816" spans="1:13" ht="15" thickBot="1" x14ac:dyDescent="0.35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1"/>
        <v>13560</v>
      </c>
      <c r="H816" s="54">
        <v>13560</v>
      </c>
      <c r="I816" s="54">
        <f t="shared" si="40"/>
        <v>0</v>
      </c>
      <c r="J816" s="67">
        <v>13560</v>
      </c>
      <c r="K816" s="55">
        <f t="shared" si="42"/>
        <v>0</v>
      </c>
      <c r="L816" s="70"/>
      <c r="M816" s="55"/>
    </row>
    <row r="817" spans="1:13" ht="15" thickBot="1" x14ac:dyDescent="0.35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1"/>
        <v>143185</v>
      </c>
      <c r="H817" s="54">
        <v>144245</v>
      </c>
      <c r="I817" s="54">
        <f t="shared" si="40"/>
        <v>0</v>
      </c>
      <c r="J817" s="67">
        <v>144245</v>
      </c>
      <c r="K817" s="55">
        <f t="shared" si="42"/>
        <v>0</v>
      </c>
      <c r="L817" s="70">
        <v>1060</v>
      </c>
      <c r="M817" s="55">
        <v>1060</v>
      </c>
    </row>
    <row r="818" spans="1:13" ht="15" thickBot="1" x14ac:dyDescent="0.35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1"/>
        <v>25159</v>
      </c>
      <c r="H818" s="54">
        <v>25779</v>
      </c>
      <c r="I818" s="54">
        <f t="shared" si="40"/>
        <v>0</v>
      </c>
      <c r="J818" s="67">
        <v>25779</v>
      </c>
      <c r="K818" s="55">
        <f t="shared" si="42"/>
        <v>0</v>
      </c>
      <c r="L818" s="70">
        <v>620</v>
      </c>
      <c r="M818" s="55">
        <v>620</v>
      </c>
    </row>
    <row r="819" spans="1:13" ht="15" thickBot="1" x14ac:dyDescent="0.35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si="41"/>
        <v>353306.5</v>
      </c>
      <c r="H819" s="54">
        <v>353306.5</v>
      </c>
      <c r="I819" s="54">
        <f t="shared" si="40"/>
        <v>0</v>
      </c>
      <c r="J819" s="67">
        <v>353306.5</v>
      </c>
      <c r="K819" s="55">
        <f t="shared" si="42"/>
        <v>0</v>
      </c>
      <c r="L819" s="70"/>
      <c r="M819" s="55"/>
    </row>
    <row r="820" spans="1:13" ht="15" thickBot="1" x14ac:dyDescent="0.35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41"/>
        <v>33690.25</v>
      </c>
      <c r="H820" s="54">
        <v>36365.25</v>
      </c>
      <c r="I820" s="54">
        <f t="shared" si="40"/>
        <v>0</v>
      </c>
      <c r="J820" s="67">
        <v>36365.25</v>
      </c>
      <c r="K820" s="55">
        <f t="shared" si="42"/>
        <v>0</v>
      </c>
      <c r="L820" s="70">
        <v>2675</v>
      </c>
      <c r="M820" s="55">
        <v>2675</v>
      </c>
    </row>
    <row r="821" spans="1:13" ht="15" thickBot="1" x14ac:dyDescent="0.35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41"/>
        <v>175957</v>
      </c>
      <c r="H821" s="54">
        <v>175957</v>
      </c>
      <c r="I821" s="54">
        <f t="shared" si="40"/>
        <v>0</v>
      </c>
      <c r="J821" s="67">
        <v>175957</v>
      </c>
      <c r="K821" s="55">
        <f t="shared" si="42"/>
        <v>0</v>
      </c>
      <c r="L821" s="70"/>
      <c r="M821" s="55"/>
    </row>
    <row r="822" spans="1:13" ht="15" thickBot="1" x14ac:dyDescent="0.35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41"/>
        <v>485315</v>
      </c>
      <c r="H822" s="54">
        <v>496625</v>
      </c>
      <c r="I822" s="54">
        <f t="shared" si="40"/>
        <v>0</v>
      </c>
      <c r="J822" s="67">
        <v>496625</v>
      </c>
      <c r="K822" s="55">
        <f t="shared" si="42"/>
        <v>0</v>
      </c>
      <c r="L822" s="70">
        <v>11310</v>
      </c>
      <c r="M822" s="55">
        <v>11310</v>
      </c>
    </row>
    <row r="823" spans="1:13" ht="15" thickBot="1" x14ac:dyDescent="0.35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41"/>
        <v>37836</v>
      </c>
      <c r="H823" s="54">
        <v>41436</v>
      </c>
      <c r="I823" s="54">
        <f t="shared" si="40"/>
        <v>0</v>
      </c>
      <c r="J823" s="67">
        <v>41436</v>
      </c>
      <c r="K823" s="55">
        <f t="shared" si="42"/>
        <v>0</v>
      </c>
      <c r="L823" s="70">
        <v>3600</v>
      </c>
      <c r="M823" s="55">
        <v>3600</v>
      </c>
    </row>
    <row r="824" spans="1:13" ht="15" thickBot="1" x14ac:dyDescent="0.35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41"/>
        <v>21147</v>
      </c>
      <c r="H824" s="54">
        <v>21267</v>
      </c>
      <c r="I824" s="54">
        <f t="shared" si="40"/>
        <v>0</v>
      </c>
      <c r="J824" s="67">
        <v>21267</v>
      </c>
      <c r="K824" s="55">
        <f t="shared" si="42"/>
        <v>0</v>
      </c>
      <c r="L824" s="70">
        <v>120</v>
      </c>
      <c r="M824" s="55">
        <v>120</v>
      </c>
    </row>
    <row r="825" spans="1:13" ht="15" thickBot="1" x14ac:dyDescent="0.35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41"/>
        <v>31620</v>
      </c>
      <c r="H825" s="54">
        <v>31620</v>
      </c>
      <c r="I825" s="54">
        <f t="shared" si="40"/>
        <v>0</v>
      </c>
      <c r="J825" s="67">
        <v>31620</v>
      </c>
      <c r="K825" s="55">
        <f t="shared" si="42"/>
        <v>0</v>
      </c>
      <c r="L825" s="70"/>
      <c r="M825" s="55"/>
    </row>
    <row r="826" spans="1:13" ht="15" thickBot="1" x14ac:dyDescent="0.35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41"/>
        <v>11519</v>
      </c>
      <c r="H826" s="54">
        <v>11519</v>
      </c>
      <c r="I826" s="54">
        <f t="shared" si="40"/>
        <v>0</v>
      </c>
      <c r="J826" s="67">
        <v>11519</v>
      </c>
      <c r="K826" s="55">
        <f t="shared" si="42"/>
        <v>0</v>
      </c>
      <c r="L826" s="70"/>
      <c r="M826" s="55"/>
    </row>
    <row r="827" spans="1:13" ht="15" thickBot="1" x14ac:dyDescent="0.35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41"/>
        <v>42276</v>
      </c>
      <c r="H827" s="54">
        <v>42396</v>
      </c>
      <c r="I827" s="54">
        <f t="shared" si="40"/>
        <v>0</v>
      </c>
      <c r="J827" s="67">
        <v>42396</v>
      </c>
      <c r="K827" s="55">
        <f t="shared" si="42"/>
        <v>0</v>
      </c>
      <c r="L827" s="70">
        <v>120</v>
      </c>
      <c r="M827" s="55">
        <v>120</v>
      </c>
    </row>
    <row r="828" spans="1:13" ht="15" thickBot="1" x14ac:dyDescent="0.35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41"/>
        <v>60127</v>
      </c>
      <c r="H828" s="54">
        <v>60397</v>
      </c>
      <c r="I828" s="54">
        <f t="shared" ref="I828:I891" si="43">J828-H828</f>
        <v>0</v>
      </c>
      <c r="J828" s="67">
        <v>60397</v>
      </c>
      <c r="K828" s="55">
        <f t="shared" si="42"/>
        <v>0</v>
      </c>
      <c r="L828" s="70">
        <v>270</v>
      </c>
      <c r="M828" s="55">
        <f>120+150</f>
        <v>270</v>
      </c>
    </row>
    <row r="829" spans="1:13" ht="15" thickBot="1" x14ac:dyDescent="0.35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41"/>
        <v>10463</v>
      </c>
      <c r="H829" s="54">
        <v>10463</v>
      </c>
      <c r="I829" s="54">
        <f t="shared" si="43"/>
        <v>0</v>
      </c>
      <c r="J829" s="67">
        <v>10463</v>
      </c>
      <c r="K829" s="55">
        <f t="shared" si="42"/>
        <v>0</v>
      </c>
      <c r="L829" s="70">
        <v>0</v>
      </c>
      <c r="M829" s="55">
        <v>0</v>
      </c>
    </row>
    <row r="830" spans="1:13" ht="15" thickBot="1" x14ac:dyDescent="0.35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41"/>
        <v>55080</v>
      </c>
      <c r="H830" s="54">
        <v>55080</v>
      </c>
      <c r="I830" s="54">
        <f t="shared" si="43"/>
        <v>0</v>
      </c>
      <c r="J830" s="67">
        <v>55080</v>
      </c>
      <c r="K830" s="55">
        <f t="shared" si="42"/>
        <v>0</v>
      </c>
      <c r="L830" s="70"/>
      <c r="M830" s="55"/>
    </row>
    <row r="831" spans="1:13" ht="15" thickBot="1" x14ac:dyDescent="0.35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41"/>
        <v>6057</v>
      </c>
      <c r="H831" s="54">
        <v>6057</v>
      </c>
      <c r="I831" s="54">
        <f t="shared" si="43"/>
        <v>0</v>
      </c>
      <c r="J831" s="67">
        <v>6057</v>
      </c>
      <c r="K831" s="55">
        <f t="shared" si="42"/>
        <v>0</v>
      </c>
      <c r="L831" s="70"/>
      <c r="M831" s="55"/>
    </row>
    <row r="832" spans="1:13" ht="15" thickBot="1" x14ac:dyDescent="0.35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41"/>
        <v>87139</v>
      </c>
      <c r="H832" s="54">
        <v>87859</v>
      </c>
      <c r="I832" s="54">
        <f t="shared" si="43"/>
        <v>0</v>
      </c>
      <c r="J832" s="67">
        <v>87859</v>
      </c>
      <c r="K832" s="55">
        <f t="shared" si="42"/>
        <v>0</v>
      </c>
      <c r="L832" s="70">
        <v>720</v>
      </c>
      <c r="M832" s="55">
        <v>720</v>
      </c>
    </row>
    <row r="833" spans="1:13" ht="15" thickBot="1" x14ac:dyDescent="0.35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41"/>
        <v>-120</v>
      </c>
      <c r="H833" s="54">
        <v>0</v>
      </c>
      <c r="I833" s="54">
        <f t="shared" si="43"/>
        <v>0</v>
      </c>
      <c r="J833" s="67">
        <v>0</v>
      </c>
      <c r="K833" s="55">
        <f t="shared" si="42"/>
        <v>0</v>
      </c>
      <c r="L833" s="70">
        <v>120</v>
      </c>
      <c r="M833" s="55">
        <v>120</v>
      </c>
    </row>
    <row r="834" spans="1:13" ht="15" thickBot="1" x14ac:dyDescent="0.35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41"/>
        <v>0</v>
      </c>
      <c r="H834" s="54">
        <v>0</v>
      </c>
      <c r="I834" s="54">
        <f t="shared" si="43"/>
        <v>0</v>
      </c>
      <c r="J834" s="67">
        <v>0</v>
      </c>
      <c r="K834" s="55">
        <f t="shared" si="42"/>
        <v>0</v>
      </c>
      <c r="L834" s="70"/>
      <c r="M834" s="55"/>
    </row>
    <row r="835" spans="1:13" ht="15" thickBot="1" x14ac:dyDescent="0.35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41"/>
        <v>51379</v>
      </c>
      <c r="H835" s="54">
        <v>51379</v>
      </c>
      <c r="I835" s="54">
        <f t="shared" si="43"/>
        <v>0</v>
      </c>
      <c r="J835" s="67">
        <v>51379</v>
      </c>
      <c r="K835" s="55">
        <f t="shared" si="42"/>
        <v>0</v>
      </c>
      <c r="L835" s="70"/>
      <c r="M835" s="55"/>
    </row>
    <row r="836" spans="1:13" ht="15" thickBot="1" x14ac:dyDescent="0.35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41"/>
        <v>150883</v>
      </c>
      <c r="H836" s="54">
        <v>154383</v>
      </c>
      <c r="I836" s="54">
        <f t="shared" si="43"/>
        <v>0</v>
      </c>
      <c r="J836" s="67">
        <v>154383</v>
      </c>
      <c r="K836" s="55">
        <f t="shared" si="42"/>
        <v>0</v>
      </c>
      <c r="L836" s="70">
        <v>3500</v>
      </c>
      <c r="M836" s="55">
        <v>3500</v>
      </c>
    </row>
    <row r="837" spans="1:13" ht="15" thickBot="1" x14ac:dyDescent="0.35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41"/>
        <v>98862</v>
      </c>
      <c r="H837" s="54">
        <v>106172</v>
      </c>
      <c r="I837" s="54">
        <f t="shared" si="43"/>
        <v>0</v>
      </c>
      <c r="J837" s="67">
        <v>106172</v>
      </c>
      <c r="K837" s="55">
        <f t="shared" si="42"/>
        <v>0</v>
      </c>
      <c r="L837" s="70">
        <v>7310</v>
      </c>
      <c r="M837" s="55">
        <v>7310</v>
      </c>
    </row>
    <row r="838" spans="1:13" ht="15" thickBot="1" x14ac:dyDescent="0.35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41"/>
        <v>99995</v>
      </c>
      <c r="H838" s="54">
        <v>101175</v>
      </c>
      <c r="I838" s="54">
        <f t="shared" si="43"/>
        <v>0</v>
      </c>
      <c r="J838" s="67">
        <v>101175</v>
      </c>
      <c r="K838" s="55">
        <f t="shared" si="42"/>
        <v>0</v>
      </c>
      <c r="L838" s="70">
        <v>1180</v>
      </c>
      <c r="M838" s="55">
        <v>1180</v>
      </c>
    </row>
    <row r="839" spans="1:13" ht="15" thickBot="1" x14ac:dyDescent="0.35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41"/>
        <v>84474</v>
      </c>
      <c r="H839" s="54">
        <v>84594</v>
      </c>
      <c r="I839" s="54">
        <f t="shared" si="43"/>
        <v>0</v>
      </c>
      <c r="J839" s="67">
        <v>84594</v>
      </c>
      <c r="K839" s="55">
        <f t="shared" si="42"/>
        <v>0</v>
      </c>
      <c r="L839" s="70">
        <v>120</v>
      </c>
      <c r="M839" s="55">
        <v>120</v>
      </c>
    </row>
    <row r="840" spans="1:13" ht="15" thickBot="1" x14ac:dyDescent="0.35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41"/>
        <v>12120</v>
      </c>
      <c r="H840" s="54">
        <v>12120</v>
      </c>
      <c r="I840" s="54">
        <f t="shared" si="43"/>
        <v>0</v>
      </c>
      <c r="J840" s="67">
        <v>12120</v>
      </c>
      <c r="K840" s="55">
        <f t="shared" si="42"/>
        <v>0</v>
      </c>
      <c r="L840" s="70"/>
      <c r="M840" s="55"/>
    </row>
    <row r="841" spans="1:13" ht="15" thickBot="1" x14ac:dyDescent="0.35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41"/>
        <v>33464</v>
      </c>
      <c r="H841" s="54">
        <v>33704</v>
      </c>
      <c r="I841" s="54">
        <f t="shared" si="43"/>
        <v>0</v>
      </c>
      <c r="J841" s="67">
        <v>33704</v>
      </c>
      <c r="K841" s="55">
        <f t="shared" si="42"/>
        <v>0</v>
      </c>
      <c r="L841" s="70">
        <v>240</v>
      </c>
      <c r="M841" s="55">
        <v>240</v>
      </c>
    </row>
    <row r="842" spans="1:13" ht="15" thickBot="1" x14ac:dyDescent="0.35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41"/>
        <v>4075400</v>
      </c>
      <c r="H842" s="54">
        <v>4075400</v>
      </c>
      <c r="I842" s="54">
        <f t="shared" si="43"/>
        <v>0</v>
      </c>
      <c r="J842" s="67">
        <v>4075400</v>
      </c>
      <c r="K842" s="55">
        <f t="shared" si="42"/>
        <v>0</v>
      </c>
      <c r="L842" s="70"/>
      <c r="M842" s="55"/>
    </row>
    <row r="843" spans="1:13" ht="15" thickBot="1" x14ac:dyDescent="0.35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41"/>
        <v>13192</v>
      </c>
      <c r="H843" s="54">
        <v>13192</v>
      </c>
      <c r="I843" s="54">
        <f t="shared" si="43"/>
        <v>0</v>
      </c>
      <c r="J843" s="67">
        <v>13192</v>
      </c>
      <c r="K843" s="55">
        <f t="shared" si="42"/>
        <v>0</v>
      </c>
      <c r="L843" s="70"/>
      <c r="M843" s="55"/>
    </row>
    <row r="844" spans="1:13" ht="15" thickBot="1" x14ac:dyDescent="0.35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41"/>
        <v>9564.2000000000007</v>
      </c>
      <c r="H844" s="54">
        <v>9564.2000000000007</v>
      </c>
      <c r="I844" s="54">
        <f t="shared" si="43"/>
        <v>0</v>
      </c>
      <c r="J844" s="67">
        <v>9564.2000000000007</v>
      </c>
      <c r="K844" s="55">
        <f t="shared" si="42"/>
        <v>0</v>
      </c>
      <c r="L844" s="70"/>
      <c r="M844" s="55"/>
    </row>
    <row r="845" spans="1:13" ht="15" thickBot="1" x14ac:dyDescent="0.35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41"/>
        <v>5936</v>
      </c>
      <c r="H845" s="54">
        <v>5936</v>
      </c>
      <c r="I845" s="54">
        <f t="shared" si="43"/>
        <v>0</v>
      </c>
      <c r="J845" s="67">
        <v>5936</v>
      </c>
      <c r="K845" s="55">
        <f t="shared" si="42"/>
        <v>0</v>
      </c>
      <c r="L845" s="70"/>
      <c r="M845" s="55"/>
    </row>
    <row r="846" spans="1:13" ht="15" thickBot="1" x14ac:dyDescent="0.35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41"/>
        <v>9564</v>
      </c>
      <c r="H846" s="54">
        <v>9564</v>
      </c>
      <c r="I846" s="54">
        <f t="shared" si="43"/>
        <v>0</v>
      </c>
      <c r="J846" s="67">
        <v>9564</v>
      </c>
      <c r="K846" s="55">
        <f t="shared" si="42"/>
        <v>0</v>
      </c>
      <c r="L846" s="70"/>
      <c r="M846" s="55"/>
    </row>
    <row r="847" spans="1:13" ht="15" thickBot="1" x14ac:dyDescent="0.35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41"/>
        <v>9564</v>
      </c>
      <c r="H847" s="54">
        <v>9564</v>
      </c>
      <c r="I847" s="54">
        <f t="shared" si="43"/>
        <v>0</v>
      </c>
      <c r="J847" s="67">
        <v>9564</v>
      </c>
      <c r="K847" s="55">
        <f t="shared" si="42"/>
        <v>0</v>
      </c>
      <c r="L847" s="70"/>
      <c r="M847" s="55"/>
    </row>
    <row r="848" spans="1:13" ht="15" thickBot="1" x14ac:dyDescent="0.35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41"/>
        <v>13192</v>
      </c>
      <c r="H848" s="54">
        <v>13192</v>
      </c>
      <c r="I848" s="54">
        <f t="shared" si="43"/>
        <v>0</v>
      </c>
      <c r="J848" s="67">
        <v>13192</v>
      </c>
      <c r="K848" s="55">
        <f t="shared" si="42"/>
        <v>0</v>
      </c>
      <c r="L848" s="70"/>
      <c r="M848" s="55"/>
    </row>
    <row r="849" spans="1:13" ht="15" thickBot="1" x14ac:dyDescent="0.35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41"/>
        <v>13192</v>
      </c>
      <c r="H849" s="54">
        <v>13192</v>
      </c>
      <c r="I849" s="54">
        <f t="shared" si="43"/>
        <v>0</v>
      </c>
      <c r="J849" s="67">
        <v>13192</v>
      </c>
      <c r="K849" s="55">
        <f t="shared" si="42"/>
        <v>0</v>
      </c>
      <c r="L849" s="70"/>
      <c r="M849" s="55"/>
    </row>
    <row r="850" spans="1:13" ht="15" thickBot="1" x14ac:dyDescent="0.35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41"/>
        <v>5936.4</v>
      </c>
      <c r="H850" s="54">
        <v>5936.4</v>
      </c>
      <c r="I850" s="54">
        <f t="shared" si="43"/>
        <v>0</v>
      </c>
      <c r="J850" s="67">
        <v>5936.4</v>
      </c>
      <c r="K850" s="55">
        <f t="shared" si="42"/>
        <v>0</v>
      </c>
      <c r="L850" s="70"/>
      <c r="M850" s="55"/>
    </row>
    <row r="851" spans="1:13" ht="15" thickBot="1" x14ac:dyDescent="0.35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41"/>
        <v>5508</v>
      </c>
      <c r="H851" s="54">
        <v>5508</v>
      </c>
      <c r="I851" s="54">
        <f t="shared" si="43"/>
        <v>0</v>
      </c>
      <c r="J851" s="67">
        <v>5508</v>
      </c>
      <c r="K851" s="55">
        <f t="shared" si="42"/>
        <v>0</v>
      </c>
      <c r="L851" s="70"/>
      <c r="M851" s="55"/>
    </row>
    <row r="852" spans="1:13" ht="15" thickBot="1" x14ac:dyDescent="0.35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41"/>
        <v>5936</v>
      </c>
      <c r="H852" s="54">
        <v>5936</v>
      </c>
      <c r="I852" s="54">
        <f t="shared" si="43"/>
        <v>0</v>
      </c>
      <c r="J852" s="67">
        <v>5936</v>
      </c>
      <c r="K852" s="55">
        <f t="shared" si="42"/>
        <v>0</v>
      </c>
      <c r="L852" s="70"/>
      <c r="M852" s="55"/>
    </row>
    <row r="853" spans="1:13" ht="15" thickBot="1" x14ac:dyDescent="0.35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41"/>
        <v>13192</v>
      </c>
      <c r="H853" s="54">
        <v>13192</v>
      </c>
      <c r="I853" s="54">
        <f t="shared" si="43"/>
        <v>0</v>
      </c>
      <c r="J853" s="67">
        <v>13192</v>
      </c>
      <c r="K853" s="55">
        <f t="shared" si="42"/>
        <v>0</v>
      </c>
      <c r="L853" s="70"/>
      <c r="M853" s="55"/>
    </row>
    <row r="854" spans="1:13" ht="15" thickBot="1" x14ac:dyDescent="0.35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41"/>
        <v>13192</v>
      </c>
      <c r="H854" s="54">
        <v>13192</v>
      </c>
      <c r="I854" s="54">
        <f t="shared" si="43"/>
        <v>0</v>
      </c>
      <c r="J854" s="67">
        <v>13192</v>
      </c>
      <c r="K854" s="55">
        <f t="shared" si="42"/>
        <v>0</v>
      </c>
      <c r="L854" s="70"/>
      <c r="M854" s="55"/>
    </row>
    <row r="855" spans="1:13" ht="15" thickBot="1" x14ac:dyDescent="0.35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41"/>
        <v>9564</v>
      </c>
      <c r="H855" s="54">
        <v>9564</v>
      </c>
      <c r="I855" s="54">
        <f t="shared" si="43"/>
        <v>0</v>
      </c>
      <c r="J855" s="67">
        <v>9564</v>
      </c>
      <c r="K855" s="55">
        <f t="shared" si="42"/>
        <v>0</v>
      </c>
      <c r="L855" s="70"/>
      <c r="M855" s="55"/>
    </row>
    <row r="856" spans="1:13" ht="15" thickBot="1" x14ac:dyDescent="0.35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41"/>
        <v>9564</v>
      </c>
      <c r="H856" s="54">
        <v>9564</v>
      </c>
      <c r="I856" s="54">
        <f t="shared" si="43"/>
        <v>0</v>
      </c>
      <c r="J856" s="67">
        <v>9564</v>
      </c>
      <c r="K856" s="55">
        <f t="shared" si="42"/>
        <v>0</v>
      </c>
      <c r="L856" s="70"/>
      <c r="M856" s="55"/>
    </row>
    <row r="857" spans="1:13" ht="15" thickBot="1" x14ac:dyDescent="0.35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41"/>
        <v>0</v>
      </c>
      <c r="H857" s="54">
        <v>0</v>
      </c>
      <c r="I857" s="54">
        <f t="shared" si="43"/>
        <v>0</v>
      </c>
      <c r="J857" s="67">
        <v>0</v>
      </c>
      <c r="K857" s="55">
        <f t="shared" si="42"/>
        <v>0</v>
      </c>
      <c r="L857" s="70"/>
      <c r="M857" s="55"/>
    </row>
    <row r="858" spans="1:13" ht="15" thickBot="1" x14ac:dyDescent="0.35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41"/>
        <v>5936</v>
      </c>
      <c r="H858" s="54">
        <v>5936</v>
      </c>
      <c r="I858" s="54">
        <f t="shared" si="43"/>
        <v>0</v>
      </c>
      <c r="J858" s="67">
        <v>5936</v>
      </c>
      <c r="K858" s="55">
        <f t="shared" si="42"/>
        <v>0</v>
      </c>
      <c r="L858" s="70"/>
      <c r="M858" s="55"/>
    </row>
    <row r="859" spans="1:13" ht="15" thickBot="1" x14ac:dyDescent="0.35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41"/>
        <v>55148</v>
      </c>
      <c r="H859" s="54">
        <v>55568</v>
      </c>
      <c r="I859" s="54">
        <f t="shared" si="43"/>
        <v>0</v>
      </c>
      <c r="J859" s="67">
        <v>55568</v>
      </c>
      <c r="K859" s="55">
        <f t="shared" si="42"/>
        <v>0</v>
      </c>
      <c r="L859" s="70">
        <v>420</v>
      </c>
      <c r="M859" s="55">
        <v>420</v>
      </c>
    </row>
    <row r="860" spans="1:13" ht="15" thickBot="1" x14ac:dyDescent="0.35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ref="G860:G928" si="44">H860-M860</f>
        <v>57856</v>
      </c>
      <c r="H860" s="54">
        <v>58216</v>
      </c>
      <c r="I860" s="54">
        <f t="shared" si="43"/>
        <v>0</v>
      </c>
      <c r="J860" s="67">
        <v>58216</v>
      </c>
      <c r="K860" s="55">
        <f t="shared" si="42"/>
        <v>0</v>
      </c>
      <c r="L860" s="70">
        <v>360</v>
      </c>
      <c r="M860" s="55">
        <v>360</v>
      </c>
    </row>
    <row r="861" spans="1:13" ht="15" thickBot="1" x14ac:dyDescent="0.35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44"/>
        <v>375</v>
      </c>
      <c r="H861" s="54">
        <v>375</v>
      </c>
      <c r="I861" s="54">
        <f t="shared" si="43"/>
        <v>0</v>
      </c>
      <c r="J861" s="67">
        <v>375</v>
      </c>
      <c r="K861" s="55">
        <f t="shared" si="42"/>
        <v>0</v>
      </c>
      <c r="L861" s="70"/>
      <c r="M861" s="55"/>
    </row>
    <row r="862" spans="1:13" ht="15" thickBot="1" x14ac:dyDescent="0.35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44"/>
        <v>157900</v>
      </c>
      <c r="H862" s="54">
        <v>158460</v>
      </c>
      <c r="I862" s="54">
        <f t="shared" si="43"/>
        <v>0</v>
      </c>
      <c r="J862" s="67">
        <v>158460</v>
      </c>
      <c r="K862" s="55">
        <f t="shared" si="42"/>
        <v>0</v>
      </c>
      <c r="L862" s="70">
        <v>560</v>
      </c>
      <c r="M862" s="55">
        <v>560</v>
      </c>
    </row>
    <row r="863" spans="1:13" ht="15" thickBot="1" x14ac:dyDescent="0.35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44"/>
        <v>37790</v>
      </c>
      <c r="H863" s="54">
        <v>39910</v>
      </c>
      <c r="I863" s="54">
        <f t="shared" si="43"/>
        <v>0</v>
      </c>
      <c r="J863" s="67">
        <v>39910</v>
      </c>
      <c r="K863" s="55">
        <f t="shared" si="42"/>
        <v>0</v>
      </c>
      <c r="L863" s="70">
        <v>2120</v>
      </c>
      <c r="M863" s="55">
        <v>2120</v>
      </c>
    </row>
    <row r="864" spans="1:13" ht="15" thickBot="1" x14ac:dyDescent="0.35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44"/>
        <v>52741</v>
      </c>
      <c r="H864" s="54">
        <v>55741</v>
      </c>
      <c r="I864" s="54">
        <f t="shared" si="43"/>
        <v>0</v>
      </c>
      <c r="J864" s="67">
        <v>55741</v>
      </c>
      <c r="K864" s="55">
        <f t="shared" si="42"/>
        <v>0</v>
      </c>
      <c r="L864" s="70">
        <v>3000</v>
      </c>
      <c r="M864" s="55">
        <v>3000</v>
      </c>
    </row>
    <row r="865" spans="1:13" ht="15" thickBot="1" x14ac:dyDescent="0.35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44"/>
        <v>28482</v>
      </c>
      <c r="H865" s="54">
        <v>35772</v>
      </c>
      <c r="I865" s="54">
        <f t="shared" si="43"/>
        <v>0</v>
      </c>
      <c r="J865" s="67">
        <v>35772</v>
      </c>
      <c r="K865" s="55">
        <f t="shared" si="42"/>
        <v>0</v>
      </c>
      <c r="L865" s="70">
        <v>7290</v>
      </c>
      <c r="M865" s="55">
        <v>7290</v>
      </c>
    </row>
    <row r="866" spans="1:13" ht="15" thickBot="1" x14ac:dyDescent="0.35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44"/>
        <v>135208</v>
      </c>
      <c r="H866" s="54">
        <v>152918</v>
      </c>
      <c r="I866" s="54">
        <f t="shared" si="43"/>
        <v>0</v>
      </c>
      <c r="J866" s="67">
        <v>152918</v>
      </c>
      <c r="K866" s="55">
        <f t="shared" si="42"/>
        <v>0</v>
      </c>
      <c r="L866" s="70">
        <v>17710</v>
      </c>
      <c r="M866" s="55">
        <v>17710</v>
      </c>
    </row>
    <row r="867" spans="1:13" ht="15" thickBot="1" x14ac:dyDescent="0.35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44"/>
        <v>32400</v>
      </c>
      <c r="H867" s="54">
        <v>32400</v>
      </c>
      <c r="I867" s="54">
        <f t="shared" si="43"/>
        <v>37</v>
      </c>
      <c r="J867" s="67">
        <v>32437</v>
      </c>
      <c r="K867" s="55">
        <f t="shared" si="42"/>
        <v>0</v>
      </c>
      <c r="L867" s="70">
        <v>0</v>
      </c>
      <c r="M867" s="55">
        <v>0</v>
      </c>
    </row>
    <row r="868" spans="1:13" ht="15" thickBot="1" x14ac:dyDescent="0.35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44"/>
        <v>12086</v>
      </c>
      <c r="H868" s="54">
        <v>12996</v>
      </c>
      <c r="I868" s="54">
        <f t="shared" si="43"/>
        <v>0</v>
      </c>
      <c r="J868" s="67">
        <v>12996</v>
      </c>
      <c r="K868" s="55">
        <f t="shared" ref="K868:K928" si="45">M868-L868</f>
        <v>0</v>
      </c>
      <c r="L868" s="70">
        <v>910</v>
      </c>
      <c r="M868" s="55">
        <v>910</v>
      </c>
    </row>
    <row r="869" spans="1:13" ht="15" thickBot="1" x14ac:dyDescent="0.35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44"/>
        <v>17712</v>
      </c>
      <c r="H869" s="54">
        <v>17712</v>
      </c>
      <c r="I869" s="54">
        <f t="shared" si="43"/>
        <v>0</v>
      </c>
      <c r="J869" s="67">
        <v>17712</v>
      </c>
      <c r="K869" s="55">
        <f t="shared" si="45"/>
        <v>0</v>
      </c>
      <c r="L869" s="70"/>
      <c r="M869" s="55"/>
    </row>
    <row r="870" spans="1:13" ht="15" thickBot="1" x14ac:dyDescent="0.35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44"/>
        <v>17024</v>
      </c>
      <c r="H870" s="54">
        <v>19024</v>
      </c>
      <c r="I870" s="54">
        <f t="shared" si="43"/>
        <v>0</v>
      </c>
      <c r="J870" s="67">
        <v>19024</v>
      </c>
      <c r="K870" s="55">
        <f t="shared" si="45"/>
        <v>0</v>
      </c>
      <c r="L870" s="70">
        <v>2000</v>
      </c>
      <c r="M870" s="55">
        <v>2000</v>
      </c>
    </row>
    <row r="871" spans="1:13" ht="15" thickBot="1" x14ac:dyDescent="0.35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44"/>
        <v>1440</v>
      </c>
      <c r="H871" s="54">
        <v>5200</v>
      </c>
      <c r="I871" s="54">
        <f t="shared" si="43"/>
        <v>0</v>
      </c>
      <c r="J871" s="67">
        <v>5200</v>
      </c>
      <c r="K871" s="55">
        <f t="shared" si="45"/>
        <v>0</v>
      </c>
      <c r="L871" s="70">
        <v>3760</v>
      </c>
      <c r="M871" s="55">
        <v>3760</v>
      </c>
    </row>
    <row r="872" spans="1:13" ht="15" thickBot="1" x14ac:dyDescent="0.35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44"/>
        <v>8975</v>
      </c>
      <c r="H872" s="54">
        <v>9715</v>
      </c>
      <c r="I872" s="54">
        <f t="shared" si="43"/>
        <v>0</v>
      </c>
      <c r="J872" s="67">
        <v>9715</v>
      </c>
      <c r="K872" s="55">
        <f t="shared" si="45"/>
        <v>0</v>
      </c>
      <c r="L872" s="70">
        <v>740</v>
      </c>
      <c r="M872" s="55">
        <v>740</v>
      </c>
    </row>
    <row r="873" spans="1:13" ht="15" thickBot="1" x14ac:dyDescent="0.35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44"/>
        <v>6420</v>
      </c>
      <c r="H873" s="54">
        <v>6660</v>
      </c>
      <c r="I873" s="54">
        <f t="shared" si="43"/>
        <v>0</v>
      </c>
      <c r="J873" s="67">
        <v>6660</v>
      </c>
      <c r="K873" s="55">
        <f t="shared" si="45"/>
        <v>0</v>
      </c>
      <c r="L873" s="70">
        <v>240</v>
      </c>
      <c r="M873" s="55">
        <v>240</v>
      </c>
    </row>
    <row r="874" spans="1:13" ht="15" thickBot="1" x14ac:dyDescent="0.35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44"/>
        <v>4770</v>
      </c>
      <c r="H874" s="54">
        <v>4770</v>
      </c>
      <c r="I874" s="54">
        <f t="shared" si="43"/>
        <v>0</v>
      </c>
      <c r="J874" s="67">
        <v>4770</v>
      </c>
      <c r="K874" s="55">
        <f t="shared" si="45"/>
        <v>0</v>
      </c>
      <c r="L874" s="70"/>
      <c r="M874" s="55"/>
    </row>
    <row r="875" spans="1:13" ht="15" thickBot="1" x14ac:dyDescent="0.35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44"/>
        <v>238064</v>
      </c>
      <c r="H875" s="54">
        <v>240094</v>
      </c>
      <c r="I875" s="54">
        <f t="shared" si="43"/>
        <v>0</v>
      </c>
      <c r="J875" s="67">
        <v>240094</v>
      </c>
      <c r="K875" s="55">
        <f t="shared" si="45"/>
        <v>0</v>
      </c>
      <c r="L875" s="70">
        <v>2030</v>
      </c>
      <c r="M875" s="55">
        <v>2030</v>
      </c>
    </row>
    <row r="876" spans="1:13" ht="15" thickBot="1" x14ac:dyDescent="0.35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44"/>
        <v>240235</v>
      </c>
      <c r="H876" s="54">
        <v>240475</v>
      </c>
      <c r="I876" s="54">
        <f t="shared" si="43"/>
        <v>0</v>
      </c>
      <c r="J876" s="67">
        <v>240475</v>
      </c>
      <c r="K876" s="55">
        <f t="shared" si="45"/>
        <v>0</v>
      </c>
      <c r="L876" s="70">
        <v>240</v>
      </c>
      <c r="M876" s="55">
        <v>240</v>
      </c>
    </row>
    <row r="877" spans="1:13" ht="15" thickBot="1" x14ac:dyDescent="0.35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44"/>
        <v>34005</v>
      </c>
      <c r="H877" s="54">
        <v>34425</v>
      </c>
      <c r="I877" s="54">
        <f t="shared" si="43"/>
        <v>0</v>
      </c>
      <c r="J877" s="67">
        <v>34425</v>
      </c>
      <c r="K877" s="55">
        <f t="shared" si="45"/>
        <v>0</v>
      </c>
      <c r="L877" s="70">
        <v>420</v>
      </c>
      <c r="M877" s="55">
        <v>420</v>
      </c>
    </row>
    <row r="878" spans="1:13" ht="15" thickBot="1" x14ac:dyDescent="0.35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44"/>
        <v>227144</v>
      </c>
      <c r="H878" s="54">
        <v>230164</v>
      </c>
      <c r="I878" s="54">
        <f t="shared" si="43"/>
        <v>0</v>
      </c>
      <c r="J878" s="67">
        <v>230164</v>
      </c>
      <c r="K878" s="55">
        <f t="shared" si="45"/>
        <v>0</v>
      </c>
      <c r="L878" s="70">
        <v>3020</v>
      </c>
      <c r="M878" s="55">
        <v>3020</v>
      </c>
    </row>
    <row r="879" spans="1:13" ht="15" thickBot="1" x14ac:dyDescent="0.35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44"/>
        <v>274536</v>
      </c>
      <c r="H879" s="54">
        <v>274776</v>
      </c>
      <c r="I879" s="54">
        <f t="shared" si="43"/>
        <v>0</v>
      </c>
      <c r="J879" s="67">
        <v>274776</v>
      </c>
      <c r="K879" s="55">
        <f t="shared" si="45"/>
        <v>0</v>
      </c>
      <c r="L879" s="70">
        <v>240</v>
      </c>
      <c r="M879" s="55">
        <v>240</v>
      </c>
    </row>
    <row r="880" spans="1:13" ht="15" thickBot="1" x14ac:dyDescent="0.35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44"/>
        <v>286128</v>
      </c>
      <c r="H880" s="54">
        <v>287178</v>
      </c>
      <c r="I880" s="54">
        <f t="shared" si="43"/>
        <v>0</v>
      </c>
      <c r="J880" s="67">
        <v>287178</v>
      </c>
      <c r="K880" s="55">
        <f t="shared" si="45"/>
        <v>0</v>
      </c>
      <c r="L880" s="70">
        <v>1050</v>
      </c>
      <c r="M880" s="55">
        <v>1050</v>
      </c>
    </row>
    <row r="881" spans="1:13" ht="15" thickBot="1" x14ac:dyDescent="0.35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44"/>
        <v>228239</v>
      </c>
      <c r="H881" s="54">
        <v>230164</v>
      </c>
      <c r="I881" s="54">
        <f t="shared" si="43"/>
        <v>0</v>
      </c>
      <c r="J881" s="67">
        <v>230164</v>
      </c>
      <c r="K881" s="55">
        <f t="shared" si="45"/>
        <v>0</v>
      </c>
      <c r="L881" s="70">
        <v>1925</v>
      </c>
      <c r="M881" s="55">
        <v>1925</v>
      </c>
    </row>
    <row r="882" spans="1:13" ht="15" thickBot="1" x14ac:dyDescent="0.35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44"/>
        <v>218190</v>
      </c>
      <c r="H882" s="54">
        <v>220410</v>
      </c>
      <c r="I882" s="54">
        <f t="shared" si="43"/>
        <v>0</v>
      </c>
      <c r="J882" s="67">
        <v>220410</v>
      </c>
      <c r="K882" s="55">
        <f t="shared" si="45"/>
        <v>0</v>
      </c>
      <c r="L882" s="70">
        <v>2220</v>
      </c>
      <c r="M882" s="55">
        <v>2220</v>
      </c>
    </row>
    <row r="883" spans="1:13" ht="15" thickBot="1" x14ac:dyDescent="0.35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44"/>
        <v>93700</v>
      </c>
      <c r="H883" s="54">
        <v>93700</v>
      </c>
      <c r="I883" s="54">
        <f t="shared" si="43"/>
        <v>0</v>
      </c>
      <c r="J883" s="67">
        <v>93700</v>
      </c>
      <c r="K883" s="55">
        <f t="shared" si="45"/>
        <v>0</v>
      </c>
      <c r="L883" s="70">
        <v>0</v>
      </c>
      <c r="M883" s="55">
        <v>0</v>
      </c>
    </row>
    <row r="884" spans="1:13" ht="15" thickBot="1" x14ac:dyDescent="0.35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44"/>
        <v>489255</v>
      </c>
      <c r="H884" s="54">
        <v>494555</v>
      </c>
      <c r="I884" s="54">
        <f t="shared" si="43"/>
        <v>0</v>
      </c>
      <c r="J884" s="67">
        <v>494555</v>
      </c>
      <c r="K884" s="55">
        <f t="shared" si="45"/>
        <v>0</v>
      </c>
      <c r="L884" s="70">
        <v>5300</v>
      </c>
      <c r="M884" s="55">
        <v>5300</v>
      </c>
    </row>
    <row r="885" spans="1:13" ht="15" thickBot="1" x14ac:dyDescent="0.35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44"/>
        <v>9627</v>
      </c>
      <c r="H885" s="54">
        <v>9627</v>
      </c>
      <c r="I885" s="54">
        <f t="shared" si="43"/>
        <v>0</v>
      </c>
      <c r="J885" s="67">
        <v>9627</v>
      </c>
      <c r="K885" s="55">
        <f t="shared" si="45"/>
        <v>0</v>
      </c>
      <c r="L885" s="70">
        <v>0</v>
      </c>
      <c r="M885" s="55">
        <v>0</v>
      </c>
    </row>
    <row r="886" spans="1:13" ht="15" thickBot="1" x14ac:dyDescent="0.35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44"/>
        <v>43170</v>
      </c>
      <c r="H886" s="54">
        <v>43170</v>
      </c>
      <c r="I886" s="54">
        <f t="shared" si="43"/>
        <v>0</v>
      </c>
      <c r="J886" s="67">
        <v>43170</v>
      </c>
      <c r="K886" s="55">
        <f t="shared" si="45"/>
        <v>0</v>
      </c>
      <c r="L886" s="70">
        <v>0</v>
      </c>
      <c r="M886" s="55">
        <v>0</v>
      </c>
    </row>
    <row r="887" spans="1:13" ht="15" thickBot="1" x14ac:dyDescent="0.35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44"/>
        <v>323426</v>
      </c>
      <c r="H887" s="54">
        <v>324931</v>
      </c>
      <c r="I887" s="54">
        <f t="shared" si="43"/>
        <v>0</v>
      </c>
      <c r="J887" s="67">
        <v>324931</v>
      </c>
      <c r="K887" s="55">
        <f t="shared" si="45"/>
        <v>0</v>
      </c>
      <c r="L887" s="70">
        <v>1505</v>
      </c>
      <c r="M887" s="55">
        <v>1505</v>
      </c>
    </row>
    <row r="888" spans="1:13" ht="15" thickBot="1" x14ac:dyDescent="0.35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44"/>
        <v>178354</v>
      </c>
      <c r="H888" s="54">
        <v>178354</v>
      </c>
      <c r="I888" s="54">
        <f t="shared" si="43"/>
        <v>0</v>
      </c>
      <c r="J888" s="67">
        <v>178354</v>
      </c>
      <c r="K888" s="55">
        <f t="shared" si="45"/>
        <v>0</v>
      </c>
      <c r="L888" s="70">
        <v>0</v>
      </c>
      <c r="M888" s="55">
        <v>0</v>
      </c>
    </row>
    <row r="889" spans="1:13" ht="15" thickBot="1" x14ac:dyDescent="0.35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44"/>
        <v>39966</v>
      </c>
      <c r="H889" s="54">
        <v>39966</v>
      </c>
      <c r="I889" s="54">
        <f t="shared" si="43"/>
        <v>0</v>
      </c>
      <c r="J889" s="67">
        <v>39966</v>
      </c>
      <c r="K889" s="55">
        <f t="shared" si="45"/>
        <v>0</v>
      </c>
      <c r="L889" s="70">
        <v>0</v>
      </c>
      <c r="M889" s="55">
        <v>0</v>
      </c>
    </row>
    <row r="890" spans="1:13" ht="15" thickBot="1" x14ac:dyDescent="0.35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44"/>
        <v>28301</v>
      </c>
      <c r="H890" s="54">
        <v>28301</v>
      </c>
      <c r="I890" s="54">
        <f t="shared" si="43"/>
        <v>0</v>
      </c>
      <c r="J890" s="67">
        <v>28301</v>
      </c>
      <c r="K890" s="55">
        <f t="shared" si="45"/>
        <v>0</v>
      </c>
      <c r="L890" s="70"/>
      <c r="M890" s="55"/>
    </row>
    <row r="891" spans="1:13" ht="15" thickBot="1" x14ac:dyDescent="0.35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si="44"/>
        <v>22325</v>
      </c>
      <c r="H891" s="54">
        <v>22325</v>
      </c>
      <c r="I891" s="54">
        <f t="shared" si="43"/>
        <v>0</v>
      </c>
      <c r="J891" s="67">
        <v>22325</v>
      </c>
      <c r="K891" s="55">
        <f t="shared" si="45"/>
        <v>0</v>
      </c>
      <c r="L891" s="70"/>
      <c r="M891" s="55"/>
    </row>
    <row r="892" spans="1:13" ht="15" thickBot="1" x14ac:dyDescent="0.35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44"/>
        <v>59758</v>
      </c>
      <c r="H892" s="54">
        <v>59758</v>
      </c>
      <c r="I892" s="54">
        <f t="shared" ref="I892:I928" si="46">J892-H892</f>
        <v>0</v>
      </c>
      <c r="J892" s="67">
        <v>59758</v>
      </c>
      <c r="K892" s="55">
        <f t="shared" si="45"/>
        <v>0</v>
      </c>
      <c r="L892" s="70"/>
      <c r="M892" s="55"/>
    </row>
    <row r="893" spans="1:13" ht="15" thickBot="1" x14ac:dyDescent="0.35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44"/>
        <v>8773</v>
      </c>
      <c r="H893" s="54">
        <v>8773</v>
      </c>
      <c r="I893" s="54">
        <f t="shared" si="46"/>
        <v>0</v>
      </c>
      <c r="J893" s="67">
        <v>8773</v>
      </c>
      <c r="K893" s="55">
        <f t="shared" si="45"/>
        <v>0</v>
      </c>
      <c r="L893" s="70"/>
      <c r="M893" s="55"/>
    </row>
    <row r="894" spans="1:13" ht="15" thickBot="1" x14ac:dyDescent="0.35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44"/>
        <v>9174</v>
      </c>
      <c r="H894" s="54">
        <v>9174</v>
      </c>
      <c r="I894" s="54">
        <f t="shared" si="46"/>
        <v>0</v>
      </c>
      <c r="J894" s="67">
        <v>9174</v>
      </c>
      <c r="K894" s="55">
        <f t="shared" si="45"/>
        <v>0</v>
      </c>
      <c r="L894" s="70"/>
      <c r="M894" s="55"/>
    </row>
    <row r="895" spans="1:13" ht="15" thickBot="1" x14ac:dyDescent="0.35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44"/>
        <v>12987</v>
      </c>
      <c r="H895" s="54">
        <v>12987</v>
      </c>
      <c r="I895" s="54">
        <f t="shared" si="46"/>
        <v>0</v>
      </c>
      <c r="J895" s="67">
        <v>12987</v>
      </c>
      <c r="K895" s="55">
        <f t="shared" si="45"/>
        <v>0</v>
      </c>
      <c r="L895" s="70"/>
      <c r="M895" s="55"/>
    </row>
    <row r="896" spans="1:13" ht="15" thickBot="1" x14ac:dyDescent="0.35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44"/>
        <v>53675</v>
      </c>
      <c r="H896" s="54">
        <v>53675</v>
      </c>
      <c r="I896" s="54">
        <f t="shared" si="46"/>
        <v>0</v>
      </c>
      <c r="J896" s="67">
        <v>53675</v>
      </c>
      <c r="K896" s="55">
        <f t="shared" si="45"/>
        <v>0</v>
      </c>
      <c r="L896" s="70"/>
      <c r="M896" s="55"/>
    </row>
    <row r="897" spans="1:13" ht="15" thickBot="1" x14ac:dyDescent="0.35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44"/>
        <v>214900</v>
      </c>
      <c r="H897" s="54">
        <v>214900</v>
      </c>
      <c r="I897" s="54">
        <f t="shared" si="46"/>
        <v>0</v>
      </c>
      <c r="J897" s="67">
        <v>214900</v>
      </c>
      <c r="K897" s="55">
        <f t="shared" si="45"/>
        <v>0</v>
      </c>
      <c r="L897" s="70"/>
      <c r="M897" s="55"/>
    </row>
    <row r="898" spans="1:13" ht="15" thickBot="1" x14ac:dyDescent="0.35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44"/>
        <v>70250</v>
      </c>
      <c r="H898" s="54">
        <v>70250</v>
      </c>
      <c r="I898" s="54">
        <f t="shared" si="46"/>
        <v>0</v>
      </c>
      <c r="J898" s="67">
        <v>70250</v>
      </c>
      <c r="K898" s="55">
        <f t="shared" si="45"/>
        <v>0</v>
      </c>
      <c r="L898" s="70"/>
      <c r="M898" s="55"/>
    </row>
    <row r="899" spans="1:13" ht="15" thickBot="1" x14ac:dyDescent="0.35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44"/>
        <v>312375</v>
      </c>
      <c r="H899" s="54">
        <v>312375</v>
      </c>
      <c r="I899" s="54">
        <f t="shared" si="46"/>
        <v>0</v>
      </c>
      <c r="J899" s="67">
        <v>312375</v>
      </c>
      <c r="K899" s="55">
        <f t="shared" si="45"/>
        <v>0</v>
      </c>
      <c r="L899" s="70"/>
      <c r="M899" s="55"/>
    </row>
    <row r="900" spans="1:13" ht="15" thickBot="1" x14ac:dyDescent="0.35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44"/>
        <v>312375</v>
      </c>
      <c r="H900" s="54">
        <v>312375</v>
      </c>
      <c r="I900" s="54">
        <f t="shared" si="46"/>
        <v>0</v>
      </c>
      <c r="J900" s="67">
        <v>312375</v>
      </c>
      <c r="K900" s="55">
        <f t="shared" si="45"/>
        <v>0</v>
      </c>
      <c r="L900" s="70"/>
      <c r="M900" s="55"/>
    </row>
    <row r="901" spans="1:13" ht="15" thickBot="1" x14ac:dyDescent="0.35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44"/>
        <v>312375</v>
      </c>
      <c r="H901" s="54">
        <v>312375</v>
      </c>
      <c r="I901" s="54">
        <f t="shared" si="46"/>
        <v>0</v>
      </c>
      <c r="J901" s="67">
        <v>312375</v>
      </c>
      <c r="K901" s="55">
        <f t="shared" si="45"/>
        <v>0</v>
      </c>
      <c r="L901" s="70"/>
      <c r="M901" s="55"/>
    </row>
    <row r="902" spans="1:13" ht="15" thickBot="1" x14ac:dyDescent="0.35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44"/>
        <v>312375</v>
      </c>
      <c r="H902" s="54">
        <v>312375</v>
      </c>
      <c r="I902" s="54">
        <f t="shared" si="46"/>
        <v>0</v>
      </c>
      <c r="J902" s="67">
        <v>312375</v>
      </c>
      <c r="K902" s="55">
        <f t="shared" si="45"/>
        <v>0</v>
      </c>
      <c r="L902" s="70"/>
      <c r="M902" s="55"/>
    </row>
    <row r="903" spans="1:13" ht="15" thickBot="1" x14ac:dyDescent="0.35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44"/>
        <v>311875</v>
      </c>
      <c r="H903" s="54">
        <v>312375</v>
      </c>
      <c r="I903" s="54">
        <f t="shared" si="46"/>
        <v>0</v>
      </c>
      <c r="J903" s="67">
        <v>312375</v>
      </c>
      <c r="K903" s="55">
        <f t="shared" si="45"/>
        <v>0</v>
      </c>
      <c r="L903" s="70">
        <v>500</v>
      </c>
      <c r="M903" s="55">
        <v>500</v>
      </c>
    </row>
    <row r="904" spans="1:13" ht="15" thickBot="1" x14ac:dyDescent="0.35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44"/>
        <v>312375</v>
      </c>
      <c r="H904" s="54">
        <v>312375</v>
      </c>
      <c r="I904" s="54">
        <f t="shared" si="46"/>
        <v>0</v>
      </c>
      <c r="J904" s="67">
        <v>312375</v>
      </c>
      <c r="K904" s="55">
        <f t="shared" si="45"/>
        <v>0</v>
      </c>
      <c r="L904" s="70"/>
      <c r="M904" s="55"/>
    </row>
    <row r="905" spans="1:13" ht="15" thickBot="1" x14ac:dyDescent="0.35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44"/>
        <v>312375</v>
      </c>
      <c r="H905" s="54">
        <v>312375</v>
      </c>
      <c r="I905" s="54">
        <f t="shared" si="46"/>
        <v>0</v>
      </c>
      <c r="J905" s="67">
        <v>312375</v>
      </c>
      <c r="K905" s="55">
        <f t="shared" si="45"/>
        <v>0</v>
      </c>
      <c r="L905" s="70"/>
      <c r="M905" s="55"/>
    </row>
    <row r="906" spans="1:13" ht="15" thickBot="1" x14ac:dyDescent="0.35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44"/>
        <v>275625</v>
      </c>
      <c r="H906" s="54">
        <v>275625</v>
      </c>
      <c r="I906" s="54">
        <f t="shared" si="46"/>
        <v>0</v>
      </c>
      <c r="J906" s="67">
        <v>275625</v>
      </c>
      <c r="K906" s="55">
        <f t="shared" si="45"/>
        <v>0</v>
      </c>
      <c r="L906" s="70"/>
      <c r="M906" s="55"/>
    </row>
    <row r="907" spans="1:13" ht="15" thickBot="1" x14ac:dyDescent="0.35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44"/>
        <v>312375</v>
      </c>
      <c r="H907" s="54">
        <v>312375</v>
      </c>
      <c r="I907" s="54">
        <f t="shared" si="46"/>
        <v>0</v>
      </c>
      <c r="J907" s="67">
        <v>312375</v>
      </c>
      <c r="K907" s="55">
        <f t="shared" si="45"/>
        <v>0</v>
      </c>
      <c r="L907" s="70"/>
      <c r="M907" s="55"/>
    </row>
    <row r="908" spans="1:13" ht="15" thickBot="1" x14ac:dyDescent="0.35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44"/>
        <v>649794</v>
      </c>
      <c r="H908" s="54">
        <v>651884</v>
      </c>
      <c r="I908" s="54">
        <f t="shared" si="46"/>
        <v>0</v>
      </c>
      <c r="J908" s="67">
        <v>651884</v>
      </c>
      <c r="K908" s="55">
        <f t="shared" si="45"/>
        <v>0</v>
      </c>
      <c r="L908" s="70">
        <v>2090</v>
      </c>
      <c r="M908" s="55">
        <v>2090</v>
      </c>
    </row>
    <row r="909" spans="1:13" ht="15" thickBot="1" x14ac:dyDescent="0.35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44"/>
        <v>228406</v>
      </c>
      <c r="H909" s="54">
        <v>229666</v>
      </c>
      <c r="I909" s="54">
        <f t="shared" si="46"/>
        <v>0</v>
      </c>
      <c r="J909" s="67">
        <v>229666</v>
      </c>
      <c r="K909" s="55">
        <f t="shared" si="45"/>
        <v>0</v>
      </c>
      <c r="L909" s="70">
        <v>1260</v>
      </c>
      <c r="M909" s="55">
        <v>1260</v>
      </c>
    </row>
    <row r="910" spans="1:13" ht="15" thickBot="1" x14ac:dyDescent="0.35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44"/>
        <v>226542</v>
      </c>
      <c r="H910" s="54">
        <v>227682</v>
      </c>
      <c r="I910" s="54">
        <f t="shared" si="46"/>
        <v>0</v>
      </c>
      <c r="J910" s="67">
        <v>227682</v>
      </c>
      <c r="K910" s="55">
        <f t="shared" si="45"/>
        <v>0</v>
      </c>
      <c r="L910" s="70">
        <v>1140</v>
      </c>
      <c r="M910" s="55">
        <v>1140</v>
      </c>
    </row>
    <row r="911" spans="1:13" ht="15" thickBot="1" x14ac:dyDescent="0.35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44"/>
        <v>714</v>
      </c>
      <c r="H911" s="54">
        <v>714</v>
      </c>
      <c r="I911" s="54">
        <f t="shared" si="46"/>
        <v>0</v>
      </c>
      <c r="J911" s="67">
        <v>714</v>
      </c>
      <c r="K911" s="55">
        <f t="shared" si="45"/>
        <v>0</v>
      </c>
      <c r="L911" s="70"/>
      <c r="M911" s="55"/>
    </row>
    <row r="912" spans="1:13" ht="15" thickBot="1" x14ac:dyDescent="0.35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44"/>
        <v>158916</v>
      </c>
      <c r="H912" s="54">
        <v>158916</v>
      </c>
      <c r="I912" s="54">
        <f t="shared" si="46"/>
        <v>0</v>
      </c>
      <c r="J912" s="67">
        <v>158916</v>
      </c>
      <c r="K912" s="55">
        <f t="shared" si="45"/>
        <v>0</v>
      </c>
      <c r="L912" s="70"/>
      <c r="M912" s="55"/>
    </row>
    <row r="913" spans="1:13" ht="15" thickBot="1" x14ac:dyDescent="0.35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44"/>
        <v>74421</v>
      </c>
      <c r="H913" s="54">
        <v>75421</v>
      </c>
      <c r="I913" s="54">
        <f t="shared" si="46"/>
        <v>0</v>
      </c>
      <c r="J913" s="67">
        <v>75421</v>
      </c>
      <c r="K913" s="55">
        <f t="shared" si="45"/>
        <v>0</v>
      </c>
      <c r="L913" s="70">
        <v>1000</v>
      </c>
      <c r="M913" s="55">
        <v>1000</v>
      </c>
    </row>
    <row r="914" spans="1:13" ht="15" thickBot="1" x14ac:dyDescent="0.35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44"/>
        <v>5491</v>
      </c>
      <c r="H914" s="54">
        <v>5491</v>
      </c>
      <c r="I914" s="54">
        <f t="shared" si="46"/>
        <v>0</v>
      </c>
      <c r="J914" s="67">
        <v>5491</v>
      </c>
      <c r="K914" s="55">
        <f t="shared" si="45"/>
        <v>0</v>
      </c>
      <c r="L914" s="70"/>
      <c r="M914" s="55"/>
    </row>
    <row r="915" spans="1:13" ht="15" thickBot="1" x14ac:dyDescent="0.35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44"/>
        <v>4199</v>
      </c>
      <c r="H915" s="54">
        <v>4199</v>
      </c>
      <c r="I915" s="54">
        <f t="shared" si="46"/>
        <v>0</v>
      </c>
      <c r="J915" s="67">
        <v>4199</v>
      </c>
      <c r="K915" s="55">
        <f t="shared" si="45"/>
        <v>0</v>
      </c>
      <c r="L915" s="70"/>
      <c r="M915" s="55"/>
    </row>
    <row r="916" spans="1:13" ht="15" thickBot="1" x14ac:dyDescent="0.35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44"/>
        <v>69164</v>
      </c>
      <c r="H916" s="54">
        <v>69284</v>
      </c>
      <c r="I916" s="58">
        <f t="shared" si="46"/>
        <v>0</v>
      </c>
      <c r="J916" s="67">
        <v>69284</v>
      </c>
      <c r="K916" s="55">
        <f t="shared" si="45"/>
        <v>0</v>
      </c>
      <c r="L916" s="70">
        <v>120</v>
      </c>
      <c r="M916" s="55">
        <v>120</v>
      </c>
    </row>
    <row r="917" spans="1:13" ht="15" thickBot="1" x14ac:dyDescent="0.35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44"/>
        <v>6878606</v>
      </c>
      <c r="H917" s="54">
        <v>6878606</v>
      </c>
      <c r="I917" s="54">
        <f t="shared" si="46"/>
        <v>0</v>
      </c>
      <c r="J917" s="67">
        <v>6878606</v>
      </c>
      <c r="K917" s="55">
        <f t="shared" si="45"/>
        <v>0</v>
      </c>
      <c r="L917" s="70"/>
      <c r="M917" s="55"/>
    </row>
    <row r="918" spans="1:13" ht="15" thickBot="1" x14ac:dyDescent="0.35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44"/>
        <v>864000</v>
      </c>
      <c r="H918" s="54">
        <v>864000</v>
      </c>
      <c r="I918" s="54">
        <f t="shared" si="46"/>
        <v>0</v>
      </c>
      <c r="J918" s="67">
        <v>864000</v>
      </c>
      <c r="K918" s="55">
        <f t="shared" si="45"/>
        <v>0</v>
      </c>
      <c r="L918" s="70"/>
      <c r="M918" s="55"/>
    </row>
    <row r="919" spans="1:13" ht="15" thickBot="1" x14ac:dyDescent="0.35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44"/>
        <v>6300</v>
      </c>
      <c r="H919" s="54">
        <v>6300</v>
      </c>
      <c r="I919" s="54">
        <f t="shared" si="46"/>
        <v>0</v>
      </c>
      <c r="J919" s="67">
        <v>6300</v>
      </c>
      <c r="K919" s="55">
        <f t="shared" si="45"/>
        <v>0</v>
      </c>
      <c r="L919" s="70"/>
      <c r="M919" s="55"/>
    </row>
    <row r="920" spans="1:13" ht="15" thickBot="1" x14ac:dyDescent="0.35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44"/>
        <v>620301</v>
      </c>
      <c r="H920" s="54">
        <v>620301</v>
      </c>
      <c r="I920" s="54">
        <f t="shared" si="46"/>
        <v>0</v>
      </c>
      <c r="J920" s="67">
        <v>620301</v>
      </c>
      <c r="K920" s="55">
        <f t="shared" si="45"/>
        <v>0</v>
      </c>
      <c r="L920" s="70"/>
      <c r="M920" s="55"/>
    </row>
    <row r="921" spans="1:13" ht="15" thickBot="1" x14ac:dyDescent="0.35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44"/>
        <v>141045</v>
      </c>
      <c r="H921" s="54">
        <v>141045</v>
      </c>
      <c r="I921" s="54">
        <f t="shared" si="46"/>
        <v>0</v>
      </c>
      <c r="J921" s="67">
        <v>141045</v>
      </c>
      <c r="K921" s="55">
        <f t="shared" si="45"/>
        <v>0</v>
      </c>
      <c r="L921" s="70"/>
      <c r="M921" s="55"/>
    </row>
    <row r="922" spans="1:13" ht="15" thickBot="1" x14ac:dyDescent="0.35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44"/>
        <v>328000</v>
      </c>
      <c r="H922" s="54">
        <v>328000</v>
      </c>
      <c r="I922" s="54">
        <f t="shared" si="46"/>
        <v>0</v>
      </c>
      <c r="J922" s="67">
        <v>328000</v>
      </c>
      <c r="K922" s="55">
        <f t="shared" si="45"/>
        <v>0</v>
      </c>
      <c r="L922" s="70"/>
      <c r="M922" s="55"/>
    </row>
    <row r="923" spans="1:13" ht="15" thickBot="1" x14ac:dyDescent="0.35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44"/>
        <v>250000</v>
      </c>
      <c r="H923" s="54">
        <v>250000</v>
      </c>
      <c r="I923" s="54">
        <f t="shared" si="46"/>
        <v>0</v>
      </c>
      <c r="J923" s="67">
        <v>250000</v>
      </c>
      <c r="K923" s="55">
        <f t="shared" si="45"/>
        <v>0</v>
      </c>
      <c r="L923" s="70"/>
      <c r="M923" s="55"/>
    </row>
    <row r="924" spans="1:13" ht="15" thickBot="1" x14ac:dyDescent="0.35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44"/>
        <v>101506</v>
      </c>
      <c r="H924" s="54">
        <v>101506</v>
      </c>
      <c r="I924" s="54">
        <f t="shared" si="46"/>
        <v>0</v>
      </c>
      <c r="J924" s="67">
        <v>101506</v>
      </c>
      <c r="K924" s="55">
        <f t="shared" si="45"/>
        <v>0</v>
      </c>
      <c r="L924" s="70"/>
      <c r="M924" s="55"/>
    </row>
    <row r="925" spans="1:13" ht="15" thickBot="1" x14ac:dyDescent="0.35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44"/>
        <v>52528.5</v>
      </c>
      <c r="H925" s="54">
        <v>52528.5</v>
      </c>
      <c r="I925" s="54">
        <f t="shared" si="46"/>
        <v>0</v>
      </c>
      <c r="J925" s="67">
        <v>52528.5</v>
      </c>
      <c r="K925" s="55">
        <f t="shared" si="45"/>
        <v>0</v>
      </c>
      <c r="L925" s="70"/>
      <c r="M925" s="55"/>
    </row>
    <row r="926" spans="1:13" ht="15" thickBot="1" x14ac:dyDescent="0.35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44"/>
        <v>4340</v>
      </c>
      <c r="H926" s="54">
        <v>4340</v>
      </c>
      <c r="I926" s="54">
        <f t="shared" si="46"/>
        <v>0</v>
      </c>
      <c r="J926" s="67">
        <v>4340</v>
      </c>
      <c r="K926" s="55">
        <f t="shared" si="45"/>
        <v>0</v>
      </c>
      <c r="L926" s="70"/>
      <c r="M926" s="55"/>
    </row>
    <row r="927" spans="1:13" ht="15" thickBot="1" x14ac:dyDescent="0.35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44"/>
        <v>8190</v>
      </c>
      <c r="H927" s="54">
        <v>8190</v>
      </c>
      <c r="I927" s="54">
        <f t="shared" si="46"/>
        <v>0</v>
      </c>
      <c r="J927" s="67">
        <v>8190</v>
      </c>
      <c r="K927" s="55">
        <f t="shared" si="45"/>
        <v>0</v>
      </c>
      <c r="L927" s="70"/>
      <c r="M927" s="55"/>
    </row>
    <row r="928" spans="1:13" ht="15" thickBot="1" x14ac:dyDescent="0.35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44"/>
        <v>856480</v>
      </c>
      <c r="H928" s="54">
        <v>856480</v>
      </c>
      <c r="I928" s="54">
        <f t="shared" si="46"/>
        <v>0</v>
      </c>
      <c r="J928" s="54">
        <v>856480</v>
      </c>
      <c r="K928" s="55">
        <f t="shared" si="45"/>
        <v>0</v>
      </c>
      <c r="L928" s="55"/>
      <c r="M928" s="55"/>
    </row>
    <row r="929" spans="1:13" ht="15" thickBot="1" x14ac:dyDescent="0.35">
      <c r="A929" s="82"/>
      <c r="B929" s="77"/>
      <c r="C929" s="78"/>
      <c r="D929" s="83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15" thickBot="1" x14ac:dyDescent="0.35">
      <c r="A930" s="82"/>
      <c r="B930" s="77"/>
      <c r="C930" s="78"/>
      <c r="D930" s="83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15" thickBot="1" x14ac:dyDescent="0.35">
      <c r="A931" s="82"/>
      <c r="B931" s="77"/>
      <c r="C931" s="78"/>
      <c r="D931" s="83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15" thickBot="1" x14ac:dyDescent="0.35">
      <c r="A932" s="82"/>
      <c r="B932" s="77"/>
      <c r="C932" s="78"/>
      <c r="D932" s="83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15" thickBot="1" x14ac:dyDescent="0.35">
      <c r="A933" s="82"/>
      <c r="B933" s="77"/>
      <c r="C933" s="77"/>
      <c r="D933" s="83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15" thickBot="1" x14ac:dyDescent="0.35">
      <c r="A934" s="82"/>
      <c r="B934" s="77"/>
      <c r="C934" s="83"/>
      <c r="D934" s="83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15" thickBot="1" x14ac:dyDescent="0.35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3">
      <c r="H941" s="86"/>
    </row>
    <row r="942" spans="1:13" x14ac:dyDescent="0.3">
      <c r="H942" s="86"/>
    </row>
    <row r="943" spans="1:13" x14ac:dyDescent="0.3">
      <c r="H943" s="86"/>
    </row>
    <row r="944" spans="1:13" x14ac:dyDescent="0.3">
      <c r="H944" s="86"/>
    </row>
    <row r="945" spans="8:8" x14ac:dyDescent="0.3">
      <c r="H945" s="87"/>
    </row>
    <row r="946" spans="8:8" x14ac:dyDescent="0.3">
      <c r="H946" s="86"/>
    </row>
  </sheetData>
  <mergeCells count="2">
    <mergeCell ref="A1:M4"/>
    <mergeCell ref="A935:F935"/>
  </mergeCells>
  <printOptions horizontalCentered="1" verticalCentered="1"/>
  <pageMargins left="0" right="0" top="0" bottom="0" header="0" footer="0"/>
  <pageSetup paperSize="9" scale="25" fitToWidth="5" fitToHeight="1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8398-410C-44E3-815C-9E33FF534763}">
  <dimension ref="A1:M946"/>
  <sheetViews>
    <sheetView rightToLeft="1" view="pageBreakPreview" zoomScale="40" zoomScaleNormal="40" zoomScaleSheetLayoutView="40" workbookViewId="0">
      <pane ySplit="4" topLeftCell="A16" activePane="bottomLeft" state="frozen"/>
      <selection activeCell="B135" sqref="B135"/>
      <selection pane="bottomLeft" activeCell="B135" sqref="B135"/>
    </sheetView>
  </sheetViews>
  <sheetFormatPr defaultColWidth="8.88671875" defaultRowHeight="14.4" x14ac:dyDescent="0.3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6384" width="8.88671875" style="1"/>
  </cols>
  <sheetData>
    <row r="1" spans="1:13" ht="33.75" customHeight="1" x14ac:dyDescent="0.3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76.5" customHeigh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ht="63" customHeight="1" x14ac:dyDescent="0.3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ht="15" thickBot="1" x14ac:dyDescent="0.3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3" ht="30" customHeight="1" thickBot="1" x14ac:dyDescent="0.3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</row>
    <row r="6" spans="1:13" ht="30" customHeight="1" thickBot="1" x14ac:dyDescent="0.35">
      <c r="A6" s="49">
        <v>2</v>
      </c>
      <c r="B6" s="49" t="s">
        <v>491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</row>
    <row r="7" spans="1:13" ht="30" customHeight="1" thickBot="1" x14ac:dyDescent="0.35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</row>
    <row r="8" spans="1:13" ht="30" customHeight="1" thickBot="1" x14ac:dyDescent="0.35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</row>
    <row r="9" spans="1:13" ht="30" customHeight="1" thickBot="1" x14ac:dyDescent="0.35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</row>
    <row r="10" spans="1:13" ht="30" customHeight="1" thickBot="1" x14ac:dyDescent="0.35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</row>
    <row r="11" spans="1:13" ht="30" customHeight="1" thickBot="1" x14ac:dyDescent="0.35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</row>
    <row r="12" spans="1:13" ht="30" customHeight="1" thickBot="1" x14ac:dyDescent="0.35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</row>
    <row r="13" spans="1:13" ht="30" customHeight="1" thickBot="1" x14ac:dyDescent="0.35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</row>
    <row r="14" spans="1:13" ht="30" customHeight="1" thickBot="1" x14ac:dyDescent="0.35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</row>
    <row r="15" spans="1:13" ht="30" customHeight="1" thickBot="1" x14ac:dyDescent="0.35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</row>
    <row r="16" spans="1:13" ht="30" customHeight="1" thickBot="1" x14ac:dyDescent="0.35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</row>
    <row r="17" spans="1:13" ht="30" customHeight="1" thickBot="1" x14ac:dyDescent="0.35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</row>
    <row r="18" spans="1:13" ht="30" customHeight="1" thickBot="1" x14ac:dyDescent="0.35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</row>
    <row r="19" spans="1:13" ht="30" customHeight="1" thickBot="1" x14ac:dyDescent="0.35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</row>
    <row r="20" spans="1:13" ht="30" customHeight="1" thickBot="1" x14ac:dyDescent="0.35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</row>
    <row r="21" spans="1:13" ht="30" customHeight="1" thickBot="1" x14ac:dyDescent="0.35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</row>
    <row r="22" spans="1:13" ht="30" customHeight="1" thickBot="1" x14ac:dyDescent="0.35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</row>
    <row r="23" spans="1:13" ht="30" customHeight="1" thickBot="1" x14ac:dyDescent="0.35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</row>
    <row r="24" spans="1:13" ht="30" customHeight="1" thickBot="1" x14ac:dyDescent="0.35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</row>
    <row r="25" spans="1:13" ht="30" customHeight="1" thickBot="1" x14ac:dyDescent="0.35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</row>
    <row r="26" spans="1:13" ht="30" customHeight="1" thickBot="1" x14ac:dyDescent="0.35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</row>
    <row r="27" spans="1:13" ht="30" customHeight="1" thickBot="1" x14ac:dyDescent="0.35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</row>
    <row r="28" spans="1:13" ht="30" customHeight="1" thickBot="1" x14ac:dyDescent="0.35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</row>
    <row r="29" spans="1:13" ht="30" customHeight="1" thickBot="1" x14ac:dyDescent="0.35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</row>
    <row r="30" spans="1:13" ht="30" customHeight="1" thickBot="1" x14ac:dyDescent="0.35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</row>
    <row r="31" spans="1:13" ht="39.9" customHeight="1" thickBot="1" x14ac:dyDescent="0.35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</row>
    <row r="32" spans="1:13" ht="84.6" customHeight="1" thickBot="1" x14ac:dyDescent="0.35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</row>
    <row r="33" spans="1:13" ht="57.6" customHeight="1" thickBot="1" x14ac:dyDescent="0.35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</row>
    <row r="34" spans="1:13" ht="68.400000000000006" customHeight="1" thickBot="1" x14ac:dyDescent="0.35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</row>
    <row r="35" spans="1:13" ht="71.400000000000006" customHeight="1" thickBot="1" x14ac:dyDescent="0.35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</row>
    <row r="36" spans="1:13" ht="39.9" customHeight="1" thickBot="1" x14ac:dyDescent="0.35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</row>
    <row r="37" spans="1:13" ht="39.9" customHeight="1" thickBot="1" x14ac:dyDescent="0.35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</row>
    <row r="38" spans="1:13" ht="15" thickBot="1" x14ac:dyDescent="0.35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</row>
    <row r="39" spans="1:13" ht="15" thickBot="1" x14ac:dyDescent="0.35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</row>
    <row r="40" spans="1:13" ht="15" thickBot="1" x14ac:dyDescent="0.35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</row>
    <row r="41" spans="1:13" ht="15" thickBot="1" x14ac:dyDescent="0.35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</row>
    <row r="42" spans="1:13" ht="15" thickBot="1" x14ac:dyDescent="0.35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</row>
    <row r="43" spans="1:13" ht="15" thickBot="1" x14ac:dyDescent="0.35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</row>
    <row r="44" spans="1:13" ht="15" thickBot="1" x14ac:dyDescent="0.35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</row>
    <row r="45" spans="1:13" ht="15" thickBot="1" x14ac:dyDescent="0.35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</row>
    <row r="46" spans="1:13" ht="15" thickBot="1" x14ac:dyDescent="0.35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</row>
    <row r="47" spans="1:13" ht="15" thickBot="1" x14ac:dyDescent="0.35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</row>
    <row r="48" spans="1:13" ht="15" thickBot="1" x14ac:dyDescent="0.35">
      <c r="A48" s="49">
        <v>9</v>
      </c>
      <c r="B48" s="49" t="s">
        <v>492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</row>
    <row r="49" spans="1:13" ht="15" thickBot="1" x14ac:dyDescent="0.35">
      <c r="A49" s="49">
        <v>9</v>
      </c>
      <c r="B49" s="49" t="s">
        <v>492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</row>
    <row r="50" spans="1:13" ht="39.9" customHeight="1" thickBot="1" x14ac:dyDescent="0.35">
      <c r="A50" s="49">
        <v>9</v>
      </c>
      <c r="B50" s="49" t="s">
        <v>492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</row>
    <row r="51" spans="1:13" ht="39.9" customHeight="1" thickBot="1" x14ac:dyDescent="0.35">
      <c r="A51" s="49">
        <v>9</v>
      </c>
      <c r="B51" s="49" t="s">
        <v>492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</row>
    <row r="52" spans="1:13" ht="39.9" customHeight="1" thickBot="1" x14ac:dyDescent="0.35">
      <c r="A52" s="49">
        <v>9</v>
      </c>
      <c r="B52" s="49" t="s">
        <v>492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</row>
    <row r="53" spans="1:13" ht="39.9" customHeight="1" thickBot="1" x14ac:dyDescent="0.35">
      <c r="A53" s="49">
        <v>9</v>
      </c>
      <c r="B53" s="49" t="s">
        <v>492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</row>
    <row r="54" spans="1:13" ht="39.9" customHeight="1" thickBot="1" x14ac:dyDescent="0.35">
      <c r="A54" s="49">
        <v>9</v>
      </c>
      <c r="B54" s="49" t="s">
        <v>492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</row>
    <row r="55" spans="1:13" ht="39.9" customHeight="1" thickBot="1" x14ac:dyDescent="0.35">
      <c r="A55" s="49">
        <v>9</v>
      </c>
      <c r="B55" s="49" t="s">
        <v>492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</row>
    <row r="56" spans="1:13" ht="39.9" customHeight="1" thickBot="1" x14ac:dyDescent="0.35">
      <c r="A56" s="49">
        <v>9</v>
      </c>
      <c r="B56" s="49" t="s">
        <v>492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</row>
    <row r="57" spans="1:13" ht="39.9" customHeight="1" thickBot="1" x14ac:dyDescent="0.35">
      <c r="A57" s="49">
        <v>9</v>
      </c>
      <c r="B57" s="49" t="s">
        <v>492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</row>
    <row r="58" spans="1:13" ht="39.9" customHeight="1" thickBot="1" x14ac:dyDescent="0.35">
      <c r="A58" s="49">
        <v>9</v>
      </c>
      <c r="B58" s="49" t="s">
        <v>492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</row>
    <row r="59" spans="1:13" ht="39.9" customHeight="1" thickBot="1" x14ac:dyDescent="0.35">
      <c r="A59" s="49">
        <v>9</v>
      </c>
      <c r="B59" s="49" t="s">
        <v>492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</row>
    <row r="60" spans="1:13" ht="39.9" customHeight="1" thickBot="1" x14ac:dyDescent="0.35">
      <c r="A60" s="49">
        <v>9</v>
      </c>
      <c r="B60" s="49" t="s">
        <v>492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</row>
    <row r="61" spans="1:13" ht="39.9" customHeight="1" thickBot="1" x14ac:dyDescent="0.35">
      <c r="A61" s="49">
        <v>9</v>
      </c>
      <c r="B61" s="49" t="s">
        <v>492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</row>
    <row r="62" spans="1:13" ht="39.9" customHeight="1" thickBot="1" x14ac:dyDescent="0.35">
      <c r="A62" s="49">
        <v>9</v>
      </c>
      <c r="B62" s="49" t="s">
        <v>492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</row>
    <row r="63" spans="1:13" ht="63.6" customHeight="1" thickBot="1" x14ac:dyDescent="0.35">
      <c r="A63" s="49">
        <v>9</v>
      </c>
      <c r="B63" s="49" t="s">
        <v>492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</row>
    <row r="64" spans="1:13" ht="39.9" customHeight="1" thickBot="1" x14ac:dyDescent="0.35">
      <c r="A64" s="49">
        <v>9</v>
      </c>
      <c r="B64" s="49" t="s">
        <v>492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</row>
    <row r="65" spans="1:13" ht="39.9" customHeight="1" thickBot="1" x14ac:dyDescent="0.35">
      <c r="A65" s="49">
        <v>9</v>
      </c>
      <c r="B65" s="49" t="s">
        <v>492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</row>
    <row r="66" spans="1:13" ht="39.9" customHeight="1" thickBot="1" x14ac:dyDescent="0.35">
      <c r="A66" s="49">
        <v>9</v>
      </c>
      <c r="B66" s="49" t="s">
        <v>492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</row>
    <row r="67" spans="1:13" ht="39.6" customHeight="1" thickBot="1" x14ac:dyDescent="0.35">
      <c r="A67" s="49">
        <v>9</v>
      </c>
      <c r="B67" s="49" t="s">
        <v>492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</row>
    <row r="68" spans="1:13" ht="39.6" customHeight="1" thickBot="1" x14ac:dyDescent="0.35">
      <c r="A68" s="49">
        <v>9</v>
      </c>
      <c r="B68" s="49" t="s">
        <v>492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</row>
    <row r="69" spans="1:13" ht="39.9" customHeight="1" thickBot="1" x14ac:dyDescent="0.35">
      <c r="A69" s="49">
        <v>9</v>
      </c>
      <c r="B69" s="49" t="s">
        <v>492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</row>
    <row r="70" spans="1:13" ht="39.9" customHeight="1" thickBot="1" x14ac:dyDescent="0.35">
      <c r="A70" s="49">
        <v>9</v>
      </c>
      <c r="B70" s="49" t="s">
        <v>492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</row>
    <row r="71" spans="1:13" ht="39.6" customHeight="1" thickBot="1" x14ac:dyDescent="0.35">
      <c r="A71" s="49">
        <v>9</v>
      </c>
      <c r="B71" s="49" t="s">
        <v>492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</row>
    <row r="72" spans="1:13" ht="39.9" customHeight="1" thickBot="1" x14ac:dyDescent="0.35">
      <c r="A72" s="49">
        <v>9</v>
      </c>
      <c r="B72" s="49" t="s">
        <v>492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</row>
    <row r="73" spans="1:13" ht="39.9" customHeight="1" thickBot="1" x14ac:dyDescent="0.35">
      <c r="A73" s="49">
        <v>9</v>
      </c>
      <c r="B73" s="49" t="s">
        <v>492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</row>
    <row r="74" spans="1:13" ht="39.9" customHeight="1" thickBot="1" x14ac:dyDescent="0.35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</row>
    <row r="75" spans="1:13" ht="39.9" customHeight="1" thickBot="1" x14ac:dyDescent="0.35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</row>
    <row r="76" spans="1:13" ht="39.9" customHeight="1" thickBot="1" x14ac:dyDescent="0.35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</row>
    <row r="77" spans="1:13" ht="39.9" customHeight="1" thickBot="1" x14ac:dyDescent="0.35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</row>
    <row r="78" spans="1:13" ht="39.9" customHeight="1" thickBot="1" x14ac:dyDescent="0.35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</row>
    <row r="79" spans="1:13" ht="39.9" customHeight="1" thickBot="1" x14ac:dyDescent="0.35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</row>
    <row r="80" spans="1:13" ht="39.9" customHeight="1" thickBot="1" x14ac:dyDescent="0.35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</row>
    <row r="81" spans="1:13" ht="39.9" customHeight="1" thickBot="1" x14ac:dyDescent="0.35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</row>
    <row r="82" spans="1:13" ht="39.9" customHeight="1" thickBot="1" x14ac:dyDescent="0.35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</row>
    <row r="83" spans="1:13" ht="39.9" customHeight="1" thickBot="1" x14ac:dyDescent="0.35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</row>
    <row r="84" spans="1:13" ht="39.9" customHeight="1" thickBot="1" x14ac:dyDescent="0.35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</row>
    <row r="85" spans="1:13" ht="39.9" customHeight="1" thickBot="1" x14ac:dyDescent="0.35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</row>
    <row r="86" spans="1:13" ht="39.9" customHeight="1" thickBot="1" x14ac:dyDescent="0.35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</row>
    <row r="87" spans="1:13" ht="39.9" customHeight="1" thickBot="1" x14ac:dyDescent="0.35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</row>
    <row r="88" spans="1:13" ht="39.9" customHeight="1" thickBot="1" x14ac:dyDescent="0.35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</row>
    <row r="89" spans="1:13" ht="39.9" customHeight="1" thickBot="1" x14ac:dyDescent="0.35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</row>
    <row r="90" spans="1:13" ht="39.9" customHeight="1" thickBot="1" x14ac:dyDescent="0.35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</row>
    <row r="91" spans="1:13" ht="39.9" customHeight="1" thickBot="1" x14ac:dyDescent="0.35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</row>
    <row r="92" spans="1:13" ht="39.9" customHeight="1" thickBot="1" x14ac:dyDescent="0.35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</row>
    <row r="93" spans="1:13" ht="39.9" customHeight="1" thickBot="1" x14ac:dyDescent="0.35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</row>
    <row r="94" spans="1:13" ht="39.9" customHeight="1" thickBot="1" x14ac:dyDescent="0.35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</row>
    <row r="95" spans="1:13" ht="39.9" customHeight="1" thickBot="1" x14ac:dyDescent="0.35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3" ht="39.9" customHeight="1" thickBot="1" x14ac:dyDescent="0.35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39.9" customHeight="1" thickBot="1" x14ac:dyDescent="0.35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39.9" customHeight="1" thickBot="1" x14ac:dyDescent="0.35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39.9" customHeight="1" thickBot="1" x14ac:dyDescent="0.35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39.9" customHeight="1" thickBot="1" x14ac:dyDescent="0.35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39.9" customHeight="1" thickBot="1" x14ac:dyDescent="0.35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15" thickBot="1" x14ac:dyDescent="0.35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15" thickBot="1" x14ac:dyDescent="0.35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15" thickBot="1" x14ac:dyDescent="0.35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15" thickBot="1" x14ac:dyDescent="0.35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15" thickBot="1" x14ac:dyDescent="0.35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15" thickBot="1" x14ac:dyDescent="0.35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15" thickBot="1" x14ac:dyDescent="0.35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15" thickBot="1" x14ac:dyDescent="0.35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15" thickBot="1" x14ac:dyDescent="0.35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15" thickBot="1" x14ac:dyDescent="0.35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15" thickBot="1" x14ac:dyDescent="0.35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15" thickBot="1" x14ac:dyDescent="0.35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15" thickBot="1" x14ac:dyDescent="0.35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15" thickBot="1" x14ac:dyDescent="0.35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15" thickBot="1" x14ac:dyDescent="0.35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15" thickBot="1" x14ac:dyDescent="0.35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15" thickBot="1" x14ac:dyDescent="0.35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15" thickBot="1" x14ac:dyDescent="0.35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15" thickBot="1" x14ac:dyDescent="0.35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15" thickBot="1" x14ac:dyDescent="0.35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15" thickBot="1" x14ac:dyDescent="0.35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15" thickBot="1" x14ac:dyDescent="0.35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15" thickBot="1" x14ac:dyDescent="0.35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15" thickBot="1" x14ac:dyDescent="0.35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15" thickBot="1" x14ac:dyDescent="0.35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15" thickBot="1" x14ac:dyDescent="0.35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15" thickBot="1" x14ac:dyDescent="0.35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15" thickBot="1" x14ac:dyDescent="0.35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15" thickBot="1" x14ac:dyDescent="0.35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15" thickBot="1" x14ac:dyDescent="0.35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15" thickBot="1" x14ac:dyDescent="0.35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15" thickBot="1" x14ac:dyDescent="0.35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15" thickBot="1" x14ac:dyDescent="0.35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</row>
    <row r="135" spans="1:13" ht="15" thickBot="1" x14ac:dyDescent="0.35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</row>
    <row r="136" spans="1:13" ht="15" thickBot="1" x14ac:dyDescent="0.35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</row>
    <row r="137" spans="1:13" ht="15" thickBot="1" x14ac:dyDescent="0.35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</row>
    <row r="138" spans="1:13" ht="15" thickBot="1" x14ac:dyDescent="0.35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</row>
    <row r="139" spans="1:13" ht="15" thickBot="1" x14ac:dyDescent="0.35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</row>
    <row r="140" spans="1:13" ht="15" thickBot="1" x14ac:dyDescent="0.35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</row>
    <row r="141" spans="1:13" ht="15" thickBot="1" x14ac:dyDescent="0.35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</row>
    <row r="142" spans="1:13" ht="15" thickBot="1" x14ac:dyDescent="0.35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</row>
    <row r="143" spans="1:13" ht="15" thickBot="1" x14ac:dyDescent="0.35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</row>
    <row r="144" spans="1:13" ht="15" thickBot="1" x14ac:dyDescent="0.35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</row>
    <row r="145" spans="1:13" ht="15" thickBot="1" x14ac:dyDescent="0.35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</row>
    <row r="146" spans="1:13" ht="15" thickBot="1" x14ac:dyDescent="0.35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</row>
    <row r="147" spans="1:13" ht="15" thickBot="1" x14ac:dyDescent="0.35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</row>
    <row r="148" spans="1:13" ht="15" thickBot="1" x14ac:dyDescent="0.35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</row>
    <row r="149" spans="1:13" ht="15" thickBot="1" x14ac:dyDescent="0.35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</row>
    <row r="150" spans="1:13" ht="15" thickBot="1" x14ac:dyDescent="0.35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</row>
    <row r="151" spans="1:13" ht="15" thickBot="1" x14ac:dyDescent="0.35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</row>
    <row r="152" spans="1:13" ht="15" thickBot="1" x14ac:dyDescent="0.35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</row>
    <row r="153" spans="1:13" ht="15" thickBot="1" x14ac:dyDescent="0.35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</row>
    <row r="154" spans="1:13" ht="15" thickBot="1" x14ac:dyDescent="0.35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</row>
    <row r="155" spans="1:13" ht="15" thickBot="1" x14ac:dyDescent="0.35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</row>
    <row r="156" spans="1:13" ht="15" thickBot="1" x14ac:dyDescent="0.35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</row>
    <row r="157" spans="1:13" ht="15" thickBot="1" x14ac:dyDescent="0.35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</row>
    <row r="158" spans="1:13" ht="15" thickBot="1" x14ac:dyDescent="0.35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</row>
    <row r="159" spans="1:13" ht="15" thickBot="1" x14ac:dyDescent="0.35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</row>
    <row r="160" spans="1:13" ht="15" thickBot="1" x14ac:dyDescent="0.35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</row>
    <row r="161" spans="1:13" ht="15" thickBot="1" x14ac:dyDescent="0.35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</row>
    <row r="162" spans="1:13" ht="15" thickBot="1" x14ac:dyDescent="0.35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</row>
    <row r="163" spans="1:13" ht="15" thickBot="1" x14ac:dyDescent="0.35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</row>
    <row r="164" spans="1:13" ht="15" thickBot="1" x14ac:dyDescent="0.35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</row>
    <row r="165" spans="1:13" ht="15" thickBot="1" x14ac:dyDescent="0.35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</row>
    <row r="166" spans="1:13" ht="15" thickBot="1" x14ac:dyDescent="0.35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</row>
    <row r="167" spans="1:13" ht="15" thickBot="1" x14ac:dyDescent="0.35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</row>
    <row r="168" spans="1:13" ht="15" thickBot="1" x14ac:dyDescent="0.35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</row>
    <row r="169" spans="1:13" ht="15" thickBot="1" x14ac:dyDescent="0.35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</row>
    <row r="170" spans="1:13" ht="15" thickBot="1" x14ac:dyDescent="0.35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</row>
    <row r="171" spans="1:13" ht="15" thickBot="1" x14ac:dyDescent="0.35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</row>
    <row r="172" spans="1:13" ht="15" thickBot="1" x14ac:dyDescent="0.35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</row>
    <row r="173" spans="1:13" ht="15" thickBot="1" x14ac:dyDescent="0.35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</row>
    <row r="174" spans="1:13" ht="15" thickBot="1" x14ac:dyDescent="0.35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</row>
    <row r="175" spans="1:13" ht="15" thickBot="1" x14ac:dyDescent="0.35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</row>
    <row r="176" spans="1:13" ht="15" thickBot="1" x14ac:dyDescent="0.35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</row>
    <row r="177" spans="1:13" ht="15" thickBot="1" x14ac:dyDescent="0.35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</row>
    <row r="178" spans="1:13" ht="15" thickBot="1" x14ac:dyDescent="0.35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</row>
    <row r="179" spans="1:13" ht="15" thickBot="1" x14ac:dyDescent="0.35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</row>
    <row r="180" spans="1:13" ht="15" thickBot="1" x14ac:dyDescent="0.35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</row>
    <row r="181" spans="1:13" ht="15" thickBot="1" x14ac:dyDescent="0.35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</row>
    <row r="182" spans="1:13" ht="15" thickBot="1" x14ac:dyDescent="0.35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</row>
    <row r="183" spans="1:13" ht="15" thickBot="1" x14ac:dyDescent="0.35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</row>
    <row r="184" spans="1:13" ht="15" thickBot="1" x14ac:dyDescent="0.35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</row>
    <row r="185" spans="1:13" ht="15" thickBot="1" x14ac:dyDescent="0.35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</row>
    <row r="186" spans="1:13" ht="15" thickBot="1" x14ac:dyDescent="0.35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</row>
    <row r="187" spans="1:13" ht="15" thickBot="1" x14ac:dyDescent="0.35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</row>
    <row r="188" spans="1:13" ht="15" thickBot="1" x14ac:dyDescent="0.35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</row>
    <row r="189" spans="1:13" ht="15" thickBot="1" x14ac:dyDescent="0.35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</row>
    <row r="190" spans="1:13" ht="15" thickBot="1" x14ac:dyDescent="0.35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</row>
    <row r="191" spans="1:13" ht="15" thickBot="1" x14ac:dyDescent="0.35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</row>
    <row r="192" spans="1:13" ht="15" thickBot="1" x14ac:dyDescent="0.35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</row>
    <row r="193" spans="1:13" ht="15" thickBot="1" x14ac:dyDescent="0.35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</row>
    <row r="194" spans="1:13" ht="15" thickBot="1" x14ac:dyDescent="0.35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</row>
    <row r="195" spans="1:13" ht="15" thickBot="1" x14ac:dyDescent="0.35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</row>
    <row r="196" spans="1:13" ht="15" thickBot="1" x14ac:dyDescent="0.35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</row>
    <row r="197" spans="1:13" ht="15" thickBot="1" x14ac:dyDescent="0.35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</row>
    <row r="198" spans="1:13" ht="15" thickBot="1" x14ac:dyDescent="0.35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</row>
    <row r="199" spans="1:13" ht="15" thickBot="1" x14ac:dyDescent="0.35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</row>
    <row r="200" spans="1:13" ht="15" thickBot="1" x14ac:dyDescent="0.35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</row>
    <row r="201" spans="1:13" ht="15" thickBot="1" x14ac:dyDescent="0.35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</row>
    <row r="202" spans="1:13" ht="15" thickBot="1" x14ac:dyDescent="0.35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</row>
    <row r="203" spans="1:13" ht="15" thickBot="1" x14ac:dyDescent="0.35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</row>
    <row r="204" spans="1:13" ht="15" thickBot="1" x14ac:dyDescent="0.35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</row>
    <row r="205" spans="1:13" ht="15" thickBot="1" x14ac:dyDescent="0.35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</row>
    <row r="206" spans="1:13" ht="15" thickBot="1" x14ac:dyDescent="0.35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</row>
    <row r="207" spans="1:13" ht="15" thickBot="1" x14ac:dyDescent="0.35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</row>
    <row r="208" spans="1:13" ht="15" thickBot="1" x14ac:dyDescent="0.35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</row>
    <row r="209" spans="1:13" ht="15" thickBot="1" x14ac:dyDescent="0.35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</row>
    <row r="210" spans="1:13" ht="15" thickBot="1" x14ac:dyDescent="0.35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</row>
    <row r="211" spans="1:13" ht="15" thickBot="1" x14ac:dyDescent="0.35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</row>
    <row r="212" spans="1:13" ht="15" thickBot="1" x14ac:dyDescent="0.35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</row>
    <row r="213" spans="1:13" ht="15" thickBot="1" x14ac:dyDescent="0.35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</row>
    <row r="214" spans="1:13" ht="15" thickBot="1" x14ac:dyDescent="0.35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</row>
    <row r="215" spans="1:13" ht="15" thickBot="1" x14ac:dyDescent="0.35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</row>
    <row r="216" spans="1:13" ht="15" thickBot="1" x14ac:dyDescent="0.35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</row>
    <row r="217" spans="1:13" ht="15" thickBot="1" x14ac:dyDescent="0.35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</row>
    <row r="218" spans="1:13" ht="15" thickBot="1" x14ac:dyDescent="0.35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</row>
    <row r="219" spans="1:13" ht="15" thickBot="1" x14ac:dyDescent="0.35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</row>
    <row r="220" spans="1:13" ht="16.2" thickBot="1" x14ac:dyDescent="0.35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</row>
    <row r="221" spans="1:13" ht="16.2" thickBot="1" x14ac:dyDescent="0.35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</row>
    <row r="222" spans="1:13" ht="16.2" thickBot="1" x14ac:dyDescent="0.35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</row>
    <row r="223" spans="1:13" ht="16.2" thickBot="1" x14ac:dyDescent="0.35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</row>
    <row r="224" spans="1:13" ht="16.2" thickBot="1" x14ac:dyDescent="0.35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</row>
    <row r="225" spans="1:13" ht="16.2" thickBot="1" x14ac:dyDescent="0.35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</row>
    <row r="226" spans="1:13" ht="16.2" thickBot="1" x14ac:dyDescent="0.35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</row>
    <row r="227" spans="1:13" ht="16.2" thickBot="1" x14ac:dyDescent="0.35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</row>
    <row r="228" spans="1:13" ht="16.2" thickBot="1" x14ac:dyDescent="0.35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</row>
    <row r="229" spans="1:13" ht="16.2" thickBot="1" x14ac:dyDescent="0.35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</row>
    <row r="230" spans="1:13" ht="16.2" thickBot="1" x14ac:dyDescent="0.35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</row>
    <row r="231" spans="1:13" ht="16.2" thickBot="1" x14ac:dyDescent="0.35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</row>
    <row r="232" spans="1:13" ht="16.2" thickBot="1" x14ac:dyDescent="0.35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</row>
    <row r="233" spans="1:13" ht="16.2" thickBot="1" x14ac:dyDescent="0.35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</row>
    <row r="234" spans="1:13" ht="16.2" thickBot="1" x14ac:dyDescent="0.35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</row>
    <row r="235" spans="1:13" ht="16.2" thickBot="1" x14ac:dyDescent="0.35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</row>
    <row r="236" spans="1:13" ht="16.2" thickBot="1" x14ac:dyDescent="0.35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</row>
    <row r="237" spans="1:13" ht="16.2" thickBot="1" x14ac:dyDescent="0.35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</row>
    <row r="238" spans="1:13" ht="16.2" thickBot="1" x14ac:dyDescent="0.35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</row>
    <row r="239" spans="1:13" ht="16.2" thickBot="1" x14ac:dyDescent="0.35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</row>
    <row r="240" spans="1:13" ht="16.2" thickBot="1" x14ac:dyDescent="0.35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</row>
    <row r="241" spans="1:13" ht="16.2" thickBot="1" x14ac:dyDescent="0.35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</row>
    <row r="242" spans="1:13" ht="16.2" thickBot="1" x14ac:dyDescent="0.35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</row>
    <row r="243" spans="1:13" ht="16.2" thickBot="1" x14ac:dyDescent="0.35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</row>
    <row r="244" spans="1:13" ht="16.2" thickBot="1" x14ac:dyDescent="0.35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</row>
    <row r="245" spans="1:13" ht="16.2" thickBot="1" x14ac:dyDescent="0.35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</row>
    <row r="246" spans="1:13" ht="16.2" thickBot="1" x14ac:dyDescent="0.35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</row>
    <row r="247" spans="1:13" ht="16.2" thickBot="1" x14ac:dyDescent="0.35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</row>
    <row r="248" spans="1:13" ht="16.2" thickBot="1" x14ac:dyDescent="0.35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</row>
    <row r="249" spans="1:13" ht="16.2" thickBot="1" x14ac:dyDescent="0.35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</row>
    <row r="250" spans="1:13" ht="16.2" thickBot="1" x14ac:dyDescent="0.35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</row>
    <row r="251" spans="1:13" ht="16.2" thickBot="1" x14ac:dyDescent="0.35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</row>
    <row r="252" spans="1:13" ht="16.2" thickBot="1" x14ac:dyDescent="0.35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</row>
    <row r="253" spans="1:13" ht="16.2" thickBot="1" x14ac:dyDescent="0.35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</row>
    <row r="254" spans="1:13" ht="16.2" thickBot="1" x14ac:dyDescent="0.35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</row>
    <row r="255" spans="1:13" ht="16.2" thickBot="1" x14ac:dyDescent="0.35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</row>
    <row r="256" spans="1:13" ht="15" thickBot="1" x14ac:dyDescent="0.35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</row>
    <row r="257" spans="1:13" ht="15" thickBot="1" x14ac:dyDescent="0.35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</row>
    <row r="258" spans="1:13" ht="15" thickBot="1" x14ac:dyDescent="0.35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</row>
    <row r="259" spans="1:13" ht="15" thickBot="1" x14ac:dyDescent="0.35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</row>
    <row r="260" spans="1:13" ht="15" thickBot="1" x14ac:dyDescent="0.35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</row>
    <row r="261" spans="1:13" ht="15" thickBot="1" x14ac:dyDescent="0.35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</row>
    <row r="262" spans="1:13" ht="15" thickBot="1" x14ac:dyDescent="0.35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</row>
    <row r="263" spans="1:13" ht="15" thickBot="1" x14ac:dyDescent="0.35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</row>
    <row r="264" spans="1:13" ht="15" thickBot="1" x14ac:dyDescent="0.35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</row>
    <row r="265" spans="1:13" ht="15" thickBot="1" x14ac:dyDescent="0.35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</row>
    <row r="266" spans="1:13" ht="15" thickBot="1" x14ac:dyDescent="0.35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</row>
    <row r="267" spans="1:13" ht="15" thickBot="1" x14ac:dyDescent="0.35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</row>
    <row r="268" spans="1:13" ht="15" thickBot="1" x14ac:dyDescent="0.35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</row>
    <row r="269" spans="1:13" ht="15" thickBot="1" x14ac:dyDescent="0.35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</row>
    <row r="270" spans="1:13" ht="15" thickBot="1" x14ac:dyDescent="0.35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</row>
    <row r="271" spans="1:13" ht="15" thickBot="1" x14ac:dyDescent="0.35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</row>
    <row r="272" spans="1:13" ht="15" thickBot="1" x14ac:dyDescent="0.35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</row>
    <row r="273" spans="1:13" ht="15" thickBot="1" x14ac:dyDescent="0.35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36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</row>
    <row r="274" spans="1:13" ht="15" thickBot="1" x14ac:dyDescent="0.35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</row>
    <row r="275" spans="1:13" ht="15" thickBot="1" x14ac:dyDescent="0.35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38" si="14">M275-L275</f>
        <v>0</v>
      </c>
      <c r="L275" s="55">
        <v>840</v>
      </c>
      <c r="M275" s="55">
        <v>840</v>
      </c>
    </row>
    <row r="276" spans="1:13" ht="15" thickBot="1" x14ac:dyDescent="0.35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</row>
    <row r="277" spans="1:13" ht="15" thickBot="1" x14ac:dyDescent="0.35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</row>
    <row r="278" spans="1:13" ht="15" thickBot="1" x14ac:dyDescent="0.35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</row>
    <row r="279" spans="1:13" ht="15" thickBot="1" x14ac:dyDescent="0.35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</row>
    <row r="280" spans="1:13" ht="15" thickBot="1" x14ac:dyDescent="0.35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</row>
    <row r="281" spans="1:13" ht="15" thickBot="1" x14ac:dyDescent="0.35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</row>
    <row r="282" spans="1:13" ht="15" thickBot="1" x14ac:dyDescent="0.35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45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</row>
    <row r="283" spans="1:13" ht="15" thickBot="1" x14ac:dyDescent="0.35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</row>
    <row r="284" spans="1:13" ht="15" thickBot="1" x14ac:dyDescent="0.35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</row>
    <row r="285" spans="1:13" ht="15" thickBot="1" x14ac:dyDescent="0.35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</row>
    <row r="286" spans="1:13" ht="15" thickBot="1" x14ac:dyDescent="0.35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</row>
    <row r="287" spans="1:13" ht="15" thickBot="1" x14ac:dyDescent="0.35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</row>
    <row r="288" spans="1:13" ht="15" thickBot="1" x14ac:dyDescent="0.35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</row>
    <row r="289" spans="1:13" ht="15" thickBot="1" x14ac:dyDescent="0.35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</row>
    <row r="290" spans="1:13" ht="15" thickBot="1" x14ac:dyDescent="0.35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</row>
    <row r="291" spans="1:13" ht="15" thickBot="1" x14ac:dyDescent="0.35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</row>
    <row r="292" spans="1:13" ht="15" thickBot="1" x14ac:dyDescent="0.35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</row>
    <row r="293" spans="1:13" ht="15" thickBot="1" x14ac:dyDescent="0.35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</row>
    <row r="294" spans="1:13" ht="15" thickBot="1" x14ac:dyDescent="0.35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</row>
    <row r="295" spans="1:13" ht="15" thickBot="1" x14ac:dyDescent="0.35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</row>
    <row r="296" spans="1:13" ht="15" thickBot="1" x14ac:dyDescent="0.35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</row>
    <row r="297" spans="1:13" ht="15" thickBot="1" x14ac:dyDescent="0.35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</row>
    <row r="298" spans="1:13" ht="15" thickBot="1" x14ac:dyDescent="0.35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</row>
    <row r="299" spans="1:13" ht="15" thickBot="1" x14ac:dyDescent="0.35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</row>
    <row r="300" spans="1:13" ht="15" thickBot="1" x14ac:dyDescent="0.35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</row>
    <row r="301" spans="1:13" ht="15" thickBot="1" x14ac:dyDescent="0.35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</row>
    <row r="302" spans="1:13" ht="15" thickBot="1" x14ac:dyDescent="0.35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</row>
    <row r="303" spans="1:13" ht="15" thickBot="1" x14ac:dyDescent="0.35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</row>
    <row r="304" spans="1:13" ht="15" thickBot="1" x14ac:dyDescent="0.35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</row>
    <row r="305" spans="1:13" ht="15" thickBot="1" x14ac:dyDescent="0.35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</row>
    <row r="306" spans="1:13" ht="15" thickBot="1" x14ac:dyDescent="0.35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</row>
    <row r="307" spans="1:13" ht="15" thickBot="1" x14ac:dyDescent="0.35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</row>
    <row r="308" spans="1:13" ht="15" thickBot="1" x14ac:dyDescent="0.35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</row>
    <row r="309" spans="1:13" ht="15" thickBot="1" x14ac:dyDescent="0.35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</row>
    <row r="310" spans="1:13" ht="15" thickBot="1" x14ac:dyDescent="0.35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</row>
    <row r="311" spans="1:13" ht="15" thickBot="1" x14ac:dyDescent="0.35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</row>
    <row r="312" spans="1:13" ht="15" thickBot="1" x14ac:dyDescent="0.35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</row>
    <row r="313" spans="1:13" ht="15" thickBot="1" x14ac:dyDescent="0.35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</row>
    <row r="314" spans="1:13" ht="15" thickBot="1" x14ac:dyDescent="0.35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</row>
    <row r="315" spans="1:13" ht="15" thickBot="1" x14ac:dyDescent="0.35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</row>
    <row r="316" spans="1:13" ht="15" thickBot="1" x14ac:dyDescent="0.35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</row>
    <row r="317" spans="1:13" ht="15" thickBot="1" x14ac:dyDescent="0.35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</row>
    <row r="318" spans="1:13" ht="15" thickBot="1" x14ac:dyDescent="0.35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</row>
    <row r="319" spans="1:13" ht="15" thickBot="1" x14ac:dyDescent="0.35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</row>
    <row r="320" spans="1:13" ht="15" thickBot="1" x14ac:dyDescent="0.35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</row>
    <row r="321" spans="1:13" ht="15" thickBot="1" x14ac:dyDescent="0.35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</row>
    <row r="322" spans="1:13" ht="15" thickBot="1" x14ac:dyDescent="0.35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si="13"/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</row>
    <row r="323" spans="1:13" ht="15" thickBot="1" x14ac:dyDescent="0.35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3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</row>
    <row r="324" spans="1:13" ht="15" thickBot="1" x14ac:dyDescent="0.35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3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si="14"/>
        <v>0</v>
      </c>
      <c r="L324" s="55">
        <v>6720</v>
      </c>
      <c r="M324" s="55">
        <v>6720</v>
      </c>
    </row>
    <row r="325" spans="1:13" ht="15" thickBot="1" x14ac:dyDescent="0.35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3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4"/>
        <v>0</v>
      </c>
      <c r="L325" s="55">
        <v>10220</v>
      </c>
      <c r="M325" s="55">
        <v>10220</v>
      </c>
    </row>
    <row r="326" spans="1:13" ht="15" thickBot="1" x14ac:dyDescent="0.35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3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4"/>
        <v>0</v>
      </c>
      <c r="L326" s="55">
        <v>400</v>
      </c>
      <c r="M326" s="55">
        <v>400</v>
      </c>
    </row>
    <row r="327" spans="1:13" ht="15" thickBot="1" x14ac:dyDescent="0.35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3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4"/>
        <v>0</v>
      </c>
      <c r="L327" s="55">
        <v>800</v>
      </c>
      <c r="M327" s="55">
        <v>800</v>
      </c>
    </row>
    <row r="328" spans="1:13" ht="15" thickBot="1" x14ac:dyDescent="0.35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3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4"/>
        <v>0</v>
      </c>
      <c r="L328" s="55">
        <v>1360</v>
      </c>
      <c r="M328" s="55">
        <v>1360</v>
      </c>
    </row>
    <row r="329" spans="1:13" ht="15" thickBot="1" x14ac:dyDescent="0.35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3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4"/>
        <v>0</v>
      </c>
      <c r="L329" s="55">
        <v>15330</v>
      </c>
      <c r="M329" s="55">
        <v>15330</v>
      </c>
    </row>
    <row r="330" spans="1:13" ht="15" thickBot="1" x14ac:dyDescent="0.35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3"/>
        <v>84979.94</v>
      </c>
      <c r="H330" s="54">
        <v>93789.94</v>
      </c>
      <c r="I330" s="54">
        <f t="shared" si="15"/>
        <v>0</v>
      </c>
      <c r="J330" s="54">
        <v>93789.94</v>
      </c>
      <c r="K330" s="55">
        <f t="shared" si="14"/>
        <v>0</v>
      </c>
      <c r="L330" s="55">
        <v>8810</v>
      </c>
      <c r="M330" s="55">
        <v>8810</v>
      </c>
    </row>
    <row r="331" spans="1:13" ht="15" thickBot="1" x14ac:dyDescent="0.35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3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4"/>
        <v>0</v>
      </c>
      <c r="L331" s="55"/>
      <c r="M331" s="55"/>
    </row>
    <row r="332" spans="1:13" ht="15" thickBot="1" x14ac:dyDescent="0.35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3"/>
        <v>335219</v>
      </c>
      <c r="H332" s="54">
        <v>355599</v>
      </c>
      <c r="I332" s="54">
        <f t="shared" si="15"/>
        <v>0</v>
      </c>
      <c r="J332" s="54">
        <v>355599</v>
      </c>
      <c r="K332" s="55">
        <f t="shared" si="14"/>
        <v>0</v>
      </c>
      <c r="L332" s="55">
        <v>20380</v>
      </c>
      <c r="M332" s="55">
        <v>20380</v>
      </c>
    </row>
    <row r="333" spans="1:13" ht="15" thickBot="1" x14ac:dyDescent="0.35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3"/>
        <v>416353</v>
      </c>
      <c r="H333" s="54">
        <v>427258</v>
      </c>
      <c r="I333" s="54">
        <f t="shared" si="15"/>
        <v>0</v>
      </c>
      <c r="J333" s="54">
        <v>427258</v>
      </c>
      <c r="K333" s="55">
        <f t="shared" si="14"/>
        <v>0</v>
      </c>
      <c r="L333" s="55">
        <v>10905</v>
      </c>
      <c r="M333" s="55">
        <v>10905</v>
      </c>
    </row>
    <row r="334" spans="1:13" ht="15" thickBot="1" x14ac:dyDescent="0.35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3"/>
        <v>49604</v>
      </c>
      <c r="H334" s="54">
        <v>52304</v>
      </c>
      <c r="I334" s="54">
        <f t="shared" si="15"/>
        <v>0</v>
      </c>
      <c r="J334" s="54">
        <v>52304</v>
      </c>
      <c r="K334" s="55">
        <f t="shared" si="14"/>
        <v>0</v>
      </c>
      <c r="L334" s="55">
        <v>2700</v>
      </c>
      <c r="M334" s="55">
        <v>2700</v>
      </c>
    </row>
    <row r="335" spans="1:13" ht="15" thickBot="1" x14ac:dyDescent="0.35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3"/>
        <v>71604</v>
      </c>
      <c r="H335" s="54">
        <v>71604</v>
      </c>
      <c r="I335" s="54">
        <f t="shared" si="15"/>
        <v>0</v>
      </c>
      <c r="J335" s="54">
        <v>71604</v>
      </c>
      <c r="K335" s="55">
        <f t="shared" si="14"/>
        <v>0</v>
      </c>
      <c r="L335" s="55"/>
      <c r="M335" s="55"/>
    </row>
    <row r="336" spans="1:13" ht="15" thickBot="1" x14ac:dyDescent="0.35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3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4"/>
        <v>0</v>
      </c>
      <c r="L336" s="55">
        <v>8660</v>
      </c>
      <c r="M336" s="55">
        <v>8660</v>
      </c>
    </row>
    <row r="337" spans="1:13" ht="15" thickBot="1" x14ac:dyDescent="0.35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ref="G337:G400" si="16">H337-M337</f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4"/>
        <v>0</v>
      </c>
      <c r="L337" s="55">
        <v>240</v>
      </c>
      <c r="M337" s="55">
        <v>240</v>
      </c>
    </row>
    <row r="338" spans="1:13" ht="15" thickBot="1" x14ac:dyDescent="0.35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5"/>
        <v>0</v>
      </c>
      <c r="J338" s="54">
        <v>312160.5</v>
      </c>
      <c r="K338" s="55">
        <f t="shared" si="14"/>
        <v>0</v>
      </c>
      <c r="L338" s="55">
        <v>4040</v>
      </c>
      <c r="M338" s="55">
        <v>4040</v>
      </c>
    </row>
    <row r="339" spans="1:13" ht="15" thickBot="1" x14ac:dyDescent="0.35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5"/>
        <v>0</v>
      </c>
      <c r="J339" s="54">
        <v>11354</v>
      </c>
      <c r="K339" s="55">
        <f t="shared" ref="K339:K402" si="17">M339-L339</f>
        <v>0</v>
      </c>
      <c r="L339" s="55">
        <v>1900</v>
      </c>
      <c r="M339" s="55">
        <v>1900</v>
      </c>
    </row>
    <row r="340" spans="1:13" ht="15" thickBot="1" x14ac:dyDescent="0.35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5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</row>
    <row r="341" spans="1:13" ht="15" thickBot="1" x14ac:dyDescent="0.35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5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</row>
    <row r="342" spans="1:13" ht="15" thickBot="1" x14ac:dyDescent="0.35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5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</row>
    <row r="343" spans="1:13" ht="15" thickBot="1" x14ac:dyDescent="0.35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5"/>
        <v>0</v>
      </c>
      <c r="J343" s="54">
        <v>324</v>
      </c>
      <c r="K343" s="55">
        <f t="shared" si="17"/>
        <v>0</v>
      </c>
      <c r="L343" s="55"/>
      <c r="M343" s="55"/>
    </row>
    <row r="344" spans="1:13" ht="15" thickBot="1" x14ac:dyDescent="0.35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5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</row>
    <row r="345" spans="1:13" ht="15" thickBot="1" x14ac:dyDescent="0.35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5"/>
        <v>0</v>
      </c>
      <c r="J345" s="54">
        <v>8010</v>
      </c>
      <c r="K345" s="55">
        <f t="shared" si="17"/>
        <v>0</v>
      </c>
      <c r="L345" s="55"/>
      <c r="M345" s="55"/>
    </row>
    <row r="346" spans="1:13" ht="15" thickBot="1" x14ac:dyDescent="0.35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ref="I346:I409" si="18">J346-H346</f>
        <v>0</v>
      </c>
      <c r="J346" s="54">
        <v>8295</v>
      </c>
      <c r="K346" s="55">
        <f t="shared" si="17"/>
        <v>0</v>
      </c>
      <c r="L346" s="55"/>
      <c r="M346" s="55"/>
    </row>
    <row r="347" spans="1:13" ht="15" thickBot="1" x14ac:dyDescent="0.35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</row>
    <row r="348" spans="1:13" ht="15" thickBot="1" x14ac:dyDescent="0.35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</row>
    <row r="349" spans="1:13" ht="15" thickBot="1" x14ac:dyDescent="0.35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</row>
    <row r="350" spans="1:13" ht="15" thickBot="1" x14ac:dyDescent="0.35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</row>
    <row r="351" spans="1:13" ht="15" thickBot="1" x14ac:dyDescent="0.35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</row>
    <row r="352" spans="1:13" ht="15" thickBot="1" x14ac:dyDescent="0.35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</row>
    <row r="353" spans="1:13" ht="15" thickBot="1" x14ac:dyDescent="0.35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</row>
    <row r="354" spans="1:13" ht="15" thickBot="1" x14ac:dyDescent="0.35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</row>
    <row r="355" spans="1:13" ht="15" thickBot="1" x14ac:dyDescent="0.35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</row>
    <row r="356" spans="1:13" ht="15" thickBot="1" x14ac:dyDescent="0.35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</row>
    <row r="357" spans="1:13" ht="15" thickBot="1" x14ac:dyDescent="0.35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</row>
    <row r="358" spans="1:13" ht="15" thickBot="1" x14ac:dyDescent="0.35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</row>
    <row r="359" spans="1:13" ht="15" thickBot="1" x14ac:dyDescent="0.35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</row>
    <row r="360" spans="1:13" ht="15" thickBot="1" x14ac:dyDescent="0.35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</row>
    <row r="361" spans="1:13" ht="15" thickBot="1" x14ac:dyDescent="0.35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</row>
    <row r="362" spans="1:13" ht="15" thickBot="1" x14ac:dyDescent="0.35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</row>
    <row r="363" spans="1:13" ht="15" thickBot="1" x14ac:dyDescent="0.35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</row>
    <row r="364" spans="1:13" ht="15" thickBot="1" x14ac:dyDescent="0.35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</row>
    <row r="365" spans="1:13" ht="15" thickBot="1" x14ac:dyDescent="0.35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</row>
    <row r="366" spans="1:13" ht="15" thickBot="1" x14ac:dyDescent="0.35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</row>
    <row r="367" spans="1:13" ht="15" thickBot="1" x14ac:dyDescent="0.35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</row>
    <row r="368" spans="1:13" ht="15" thickBot="1" x14ac:dyDescent="0.35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</row>
    <row r="369" spans="1:13" ht="15" thickBot="1" x14ac:dyDescent="0.35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</row>
    <row r="370" spans="1:13" ht="15" thickBot="1" x14ac:dyDescent="0.35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</row>
    <row r="371" spans="1:13" ht="15" thickBot="1" x14ac:dyDescent="0.35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</row>
    <row r="372" spans="1:13" ht="15" thickBot="1" x14ac:dyDescent="0.35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</row>
    <row r="373" spans="1:13" ht="15" thickBot="1" x14ac:dyDescent="0.35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</row>
    <row r="374" spans="1:13" ht="15" thickBot="1" x14ac:dyDescent="0.35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</row>
    <row r="375" spans="1:13" ht="15" thickBot="1" x14ac:dyDescent="0.35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</row>
    <row r="376" spans="1:13" ht="15" thickBot="1" x14ac:dyDescent="0.35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</row>
    <row r="377" spans="1:13" ht="15" thickBot="1" x14ac:dyDescent="0.35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3" ht="15" thickBot="1" x14ac:dyDescent="0.35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3" ht="15" thickBot="1" x14ac:dyDescent="0.35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3" ht="15" thickBot="1" x14ac:dyDescent="0.35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3" ht="15" thickBot="1" x14ac:dyDescent="0.35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3" ht="15" thickBot="1" x14ac:dyDescent="0.35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3" ht="15" thickBot="1" x14ac:dyDescent="0.35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3" ht="15" thickBot="1" x14ac:dyDescent="0.35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15" thickBot="1" x14ac:dyDescent="0.35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15" thickBot="1" x14ac:dyDescent="0.35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si="16"/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15" thickBot="1" x14ac:dyDescent="0.35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6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15" thickBot="1" x14ac:dyDescent="0.35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6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si="17"/>
        <v>0</v>
      </c>
      <c r="L388" s="55"/>
      <c r="M388" s="55"/>
    </row>
    <row r="389" spans="1:13" ht="15" thickBot="1" x14ac:dyDescent="0.35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6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17"/>
        <v>0</v>
      </c>
      <c r="L389" s="55">
        <v>5100</v>
      </c>
      <c r="M389" s="55">
        <v>5100</v>
      </c>
    </row>
    <row r="390" spans="1:13" ht="15" thickBot="1" x14ac:dyDescent="0.35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6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17"/>
        <v>0</v>
      </c>
      <c r="L390" s="55">
        <v>5550</v>
      </c>
      <c r="M390" s="55">
        <v>5550</v>
      </c>
    </row>
    <row r="391" spans="1:13" ht="15" thickBot="1" x14ac:dyDescent="0.35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6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17"/>
        <v>0</v>
      </c>
      <c r="L391" s="55">
        <v>2960</v>
      </c>
      <c r="M391" s="55">
        <v>2960</v>
      </c>
    </row>
    <row r="392" spans="1:13" ht="15" thickBot="1" x14ac:dyDescent="0.35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6"/>
        <v>0</v>
      </c>
      <c r="H392" s="54">
        <v>0</v>
      </c>
      <c r="I392" s="54">
        <f t="shared" si="18"/>
        <v>0</v>
      </c>
      <c r="J392" s="54">
        <v>0</v>
      </c>
      <c r="K392" s="55">
        <f t="shared" si="17"/>
        <v>0</v>
      </c>
      <c r="L392" s="55"/>
      <c r="M392" s="55"/>
    </row>
    <row r="393" spans="1:13" ht="15" thickBot="1" x14ac:dyDescent="0.35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6"/>
        <v>0</v>
      </c>
      <c r="H393" s="54">
        <v>0</v>
      </c>
      <c r="I393" s="54">
        <f t="shared" si="18"/>
        <v>0</v>
      </c>
      <c r="J393" s="54">
        <v>0</v>
      </c>
      <c r="K393" s="55">
        <f t="shared" si="17"/>
        <v>0</v>
      </c>
      <c r="L393" s="55"/>
      <c r="M393" s="55"/>
    </row>
    <row r="394" spans="1:13" ht="15" thickBot="1" x14ac:dyDescent="0.35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6"/>
        <v>15820</v>
      </c>
      <c r="H394" s="54">
        <v>18450</v>
      </c>
      <c r="I394" s="54">
        <f t="shared" si="18"/>
        <v>0</v>
      </c>
      <c r="J394" s="54">
        <v>18450</v>
      </c>
      <c r="K394" s="55">
        <f t="shared" si="17"/>
        <v>0</v>
      </c>
      <c r="L394" s="55">
        <v>2630</v>
      </c>
      <c r="M394" s="55">
        <v>2630</v>
      </c>
    </row>
    <row r="395" spans="1:13" ht="15" thickBot="1" x14ac:dyDescent="0.35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6"/>
        <v>1355</v>
      </c>
      <c r="H395" s="54">
        <v>3385</v>
      </c>
      <c r="I395" s="54">
        <f t="shared" si="18"/>
        <v>0</v>
      </c>
      <c r="J395" s="54">
        <v>3385</v>
      </c>
      <c r="K395" s="55">
        <f t="shared" si="17"/>
        <v>0</v>
      </c>
      <c r="L395" s="55">
        <v>2030</v>
      </c>
      <c r="M395" s="55">
        <v>2030</v>
      </c>
    </row>
    <row r="396" spans="1:13" ht="15" thickBot="1" x14ac:dyDescent="0.35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6"/>
        <v>2188</v>
      </c>
      <c r="H396" s="54">
        <v>2188</v>
      </c>
      <c r="I396" s="54">
        <f t="shared" si="18"/>
        <v>0</v>
      </c>
      <c r="J396" s="54">
        <v>2188</v>
      </c>
      <c r="K396" s="55">
        <f t="shared" si="17"/>
        <v>0</v>
      </c>
      <c r="L396" s="55"/>
      <c r="M396" s="55"/>
    </row>
    <row r="397" spans="1:13" ht="15" thickBot="1" x14ac:dyDescent="0.35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6"/>
        <v>6300</v>
      </c>
      <c r="H397" s="54">
        <v>6300</v>
      </c>
      <c r="I397" s="54">
        <f t="shared" si="18"/>
        <v>0</v>
      </c>
      <c r="J397" s="54">
        <v>6300</v>
      </c>
      <c r="K397" s="55">
        <f t="shared" si="17"/>
        <v>0</v>
      </c>
      <c r="L397" s="55"/>
      <c r="M397" s="55"/>
    </row>
    <row r="398" spans="1:13" ht="15" thickBot="1" x14ac:dyDescent="0.35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6"/>
        <v>1000</v>
      </c>
      <c r="H398" s="54">
        <v>1000</v>
      </c>
      <c r="I398" s="54">
        <f t="shared" si="18"/>
        <v>0</v>
      </c>
      <c r="J398" s="54">
        <v>1000</v>
      </c>
      <c r="K398" s="55">
        <f t="shared" si="17"/>
        <v>0</v>
      </c>
      <c r="L398" s="55"/>
      <c r="M398" s="55"/>
    </row>
    <row r="399" spans="1:13" ht="15" thickBot="1" x14ac:dyDescent="0.35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6"/>
        <v>1000</v>
      </c>
      <c r="H399" s="54">
        <v>1000</v>
      </c>
      <c r="I399" s="54">
        <f t="shared" si="18"/>
        <v>0</v>
      </c>
      <c r="J399" s="54">
        <v>1000</v>
      </c>
      <c r="K399" s="55">
        <f t="shared" si="17"/>
        <v>0</v>
      </c>
      <c r="L399" s="55"/>
      <c r="M399" s="55"/>
    </row>
    <row r="400" spans="1:13" ht="15" thickBot="1" x14ac:dyDescent="0.35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6"/>
        <v>1760</v>
      </c>
      <c r="H400" s="54">
        <v>1760</v>
      </c>
      <c r="I400" s="54">
        <f t="shared" si="18"/>
        <v>0</v>
      </c>
      <c r="J400" s="54">
        <v>1760</v>
      </c>
      <c r="K400" s="55">
        <f t="shared" si="17"/>
        <v>0</v>
      </c>
      <c r="L400" s="55"/>
      <c r="M400" s="55"/>
    </row>
    <row r="401" spans="1:13" ht="15" thickBot="1" x14ac:dyDescent="0.35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ref="G401:G464" si="19">H401-M401</f>
        <v>2604</v>
      </c>
      <c r="H401" s="54">
        <v>2604</v>
      </c>
      <c r="I401" s="54">
        <f t="shared" si="18"/>
        <v>0</v>
      </c>
      <c r="J401" s="54">
        <v>2604</v>
      </c>
      <c r="K401" s="55">
        <f t="shared" si="17"/>
        <v>0</v>
      </c>
      <c r="L401" s="55"/>
      <c r="M401" s="55"/>
    </row>
    <row r="402" spans="1:13" ht="15" thickBot="1" x14ac:dyDescent="0.35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18"/>
        <v>0</v>
      </c>
      <c r="J402" s="54">
        <v>14816</v>
      </c>
      <c r="K402" s="55">
        <f t="shared" si="17"/>
        <v>0</v>
      </c>
      <c r="L402" s="55"/>
      <c r="M402" s="55"/>
    </row>
    <row r="403" spans="1:13" ht="15" thickBot="1" x14ac:dyDescent="0.35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18"/>
        <v>0</v>
      </c>
      <c r="J403" s="54">
        <v>7055</v>
      </c>
      <c r="K403" s="55">
        <f t="shared" ref="K403:K466" si="20">M403-L403</f>
        <v>0</v>
      </c>
      <c r="L403" s="55"/>
      <c r="M403" s="55"/>
    </row>
    <row r="404" spans="1:13" ht="15" thickBot="1" x14ac:dyDescent="0.35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18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15" thickBot="1" x14ac:dyDescent="0.35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18"/>
        <v>0</v>
      </c>
      <c r="J405" s="54">
        <v>6976</v>
      </c>
      <c r="K405" s="55">
        <f t="shared" si="20"/>
        <v>0</v>
      </c>
      <c r="L405" s="55"/>
      <c r="M405" s="55"/>
    </row>
    <row r="406" spans="1:13" ht="15" thickBot="1" x14ac:dyDescent="0.35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18"/>
        <v>0</v>
      </c>
      <c r="J406" s="54">
        <v>3564</v>
      </c>
      <c r="K406" s="55">
        <f t="shared" si="20"/>
        <v>0</v>
      </c>
      <c r="L406" s="55"/>
      <c r="M406" s="55"/>
    </row>
    <row r="407" spans="1:13" ht="15" thickBot="1" x14ac:dyDescent="0.35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18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15" thickBot="1" x14ac:dyDescent="0.35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18"/>
        <v>0</v>
      </c>
      <c r="J408" s="54">
        <v>6641</v>
      </c>
      <c r="K408" s="55">
        <f t="shared" si="20"/>
        <v>0</v>
      </c>
      <c r="L408" s="55"/>
      <c r="M408" s="55"/>
    </row>
    <row r="409" spans="1:13" ht="15" thickBot="1" x14ac:dyDescent="0.35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18"/>
        <v>0</v>
      </c>
      <c r="J409" s="54">
        <v>1400</v>
      </c>
      <c r="K409" s="55">
        <f t="shared" si="20"/>
        <v>0</v>
      </c>
      <c r="L409" s="55"/>
      <c r="M409" s="55"/>
    </row>
    <row r="410" spans="1:13" ht="15" thickBot="1" x14ac:dyDescent="0.35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15" thickBot="1" x14ac:dyDescent="0.35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ref="I411:I474" si="21">J411-H411</f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15" thickBot="1" x14ac:dyDescent="0.35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15" thickBot="1" x14ac:dyDescent="0.35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15" thickBot="1" x14ac:dyDescent="0.35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15" thickBot="1" x14ac:dyDescent="0.35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15" thickBot="1" x14ac:dyDescent="0.35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15" thickBot="1" x14ac:dyDescent="0.35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15" thickBot="1" x14ac:dyDescent="0.35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15" thickBot="1" x14ac:dyDescent="0.35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15" thickBot="1" x14ac:dyDescent="0.35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15" thickBot="1" x14ac:dyDescent="0.35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15" thickBot="1" x14ac:dyDescent="0.35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15" thickBot="1" x14ac:dyDescent="0.35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15" thickBot="1" x14ac:dyDescent="0.35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15" thickBot="1" x14ac:dyDescent="0.35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15" thickBot="1" x14ac:dyDescent="0.35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15" thickBot="1" x14ac:dyDescent="0.35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15" thickBot="1" x14ac:dyDescent="0.35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15" thickBot="1" x14ac:dyDescent="0.35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15" thickBot="1" x14ac:dyDescent="0.35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15" thickBot="1" x14ac:dyDescent="0.35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15" thickBot="1" x14ac:dyDescent="0.35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15" thickBot="1" x14ac:dyDescent="0.35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15" thickBot="1" x14ac:dyDescent="0.35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15" thickBot="1" x14ac:dyDescent="0.35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15" thickBot="1" x14ac:dyDescent="0.35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15" thickBot="1" x14ac:dyDescent="0.35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15" thickBot="1" x14ac:dyDescent="0.35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15" thickBot="1" x14ac:dyDescent="0.35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15" thickBot="1" x14ac:dyDescent="0.35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15" thickBot="1" x14ac:dyDescent="0.35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15" thickBot="1" x14ac:dyDescent="0.35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15" thickBot="1" x14ac:dyDescent="0.35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15" thickBot="1" x14ac:dyDescent="0.35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si="19"/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15" thickBot="1" x14ac:dyDescent="0.35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19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15" thickBot="1" x14ac:dyDescent="0.35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19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si="20"/>
        <v>0</v>
      </c>
      <c r="L446" s="55"/>
      <c r="M446" s="55"/>
    </row>
    <row r="447" spans="1:13" ht="15" thickBot="1" x14ac:dyDescent="0.35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19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0"/>
        <v>0</v>
      </c>
      <c r="L447" s="55"/>
      <c r="M447" s="55"/>
    </row>
    <row r="448" spans="1:13" ht="15" thickBot="1" x14ac:dyDescent="0.35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19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0"/>
        <v>0</v>
      </c>
      <c r="L448" s="55"/>
      <c r="M448" s="55"/>
    </row>
    <row r="449" spans="1:13" ht="15" thickBot="1" x14ac:dyDescent="0.35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19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0"/>
        <v>0</v>
      </c>
      <c r="L449" s="55"/>
      <c r="M449" s="55"/>
    </row>
    <row r="450" spans="1:13" ht="15" thickBot="1" x14ac:dyDescent="0.35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19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0"/>
        <v>0</v>
      </c>
      <c r="L450" s="55"/>
      <c r="M450" s="55"/>
    </row>
    <row r="451" spans="1:13" ht="15" thickBot="1" x14ac:dyDescent="0.35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19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0"/>
        <v>0</v>
      </c>
      <c r="L451" s="55">
        <v>13670</v>
      </c>
      <c r="M451" s="55">
        <v>13670</v>
      </c>
    </row>
    <row r="452" spans="1:13" ht="15" thickBot="1" x14ac:dyDescent="0.35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19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0"/>
        <v>0</v>
      </c>
      <c r="L452" s="55">
        <v>17060</v>
      </c>
      <c r="M452" s="55">
        <v>17060</v>
      </c>
    </row>
    <row r="453" spans="1:13" ht="15" thickBot="1" x14ac:dyDescent="0.35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19"/>
        <v>2079</v>
      </c>
      <c r="H453" s="54">
        <v>2079</v>
      </c>
      <c r="I453" s="54">
        <f t="shared" si="21"/>
        <v>0</v>
      </c>
      <c r="J453" s="54">
        <v>2079</v>
      </c>
      <c r="K453" s="55">
        <f t="shared" si="20"/>
        <v>0</v>
      </c>
      <c r="L453" s="55"/>
      <c r="M453" s="55"/>
    </row>
    <row r="454" spans="1:13" ht="15" thickBot="1" x14ac:dyDescent="0.35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19"/>
        <v>13727</v>
      </c>
      <c r="H454" s="54">
        <v>13727</v>
      </c>
      <c r="I454" s="54">
        <f t="shared" si="21"/>
        <v>0</v>
      </c>
      <c r="J454" s="54">
        <v>13727</v>
      </c>
      <c r="K454" s="55">
        <f t="shared" si="20"/>
        <v>0</v>
      </c>
      <c r="L454" s="55"/>
      <c r="M454" s="55"/>
    </row>
    <row r="455" spans="1:13" ht="15" thickBot="1" x14ac:dyDescent="0.35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19"/>
        <v>16108</v>
      </c>
      <c r="H455" s="54">
        <v>37706</v>
      </c>
      <c r="I455" s="54">
        <f t="shared" si="21"/>
        <v>0</v>
      </c>
      <c r="J455" s="54">
        <v>37706</v>
      </c>
      <c r="K455" s="55">
        <f t="shared" si="20"/>
        <v>0</v>
      </c>
      <c r="L455" s="55">
        <v>21598</v>
      </c>
      <c r="M455" s="55">
        <v>21598</v>
      </c>
    </row>
    <row r="456" spans="1:13" ht="15" thickBot="1" x14ac:dyDescent="0.35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19"/>
        <v>1</v>
      </c>
      <c r="H456" s="54">
        <v>16403</v>
      </c>
      <c r="I456" s="54">
        <f t="shared" si="21"/>
        <v>0</v>
      </c>
      <c r="J456" s="54">
        <v>16403</v>
      </c>
      <c r="K456" s="55">
        <f t="shared" si="20"/>
        <v>0</v>
      </c>
      <c r="L456" s="55">
        <v>16402</v>
      </c>
      <c r="M456" s="55">
        <v>16402</v>
      </c>
    </row>
    <row r="457" spans="1:13" ht="15" thickBot="1" x14ac:dyDescent="0.35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19"/>
        <v>13114</v>
      </c>
      <c r="H457" s="54">
        <v>13264</v>
      </c>
      <c r="I457" s="54">
        <f t="shared" si="21"/>
        <v>0</v>
      </c>
      <c r="J457" s="54">
        <v>13264</v>
      </c>
      <c r="K457" s="55">
        <f t="shared" si="20"/>
        <v>0</v>
      </c>
      <c r="L457" s="55">
        <v>150</v>
      </c>
      <c r="M457" s="55">
        <v>150</v>
      </c>
    </row>
    <row r="458" spans="1:13" ht="15" thickBot="1" x14ac:dyDescent="0.35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19"/>
        <v>22685</v>
      </c>
      <c r="H458" s="54">
        <v>22685</v>
      </c>
      <c r="I458" s="54">
        <f t="shared" si="21"/>
        <v>0</v>
      </c>
      <c r="J458" s="54">
        <v>22685</v>
      </c>
      <c r="K458" s="55">
        <f t="shared" si="20"/>
        <v>0</v>
      </c>
      <c r="L458" s="55"/>
      <c r="M458" s="55"/>
    </row>
    <row r="459" spans="1:13" ht="15" thickBot="1" x14ac:dyDescent="0.35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19"/>
        <v>49180</v>
      </c>
      <c r="H459" s="54">
        <v>54180</v>
      </c>
      <c r="I459" s="54">
        <f t="shared" si="21"/>
        <v>0</v>
      </c>
      <c r="J459" s="54">
        <v>54180</v>
      </c>
      <c r="K459" s="55">
        <f t="shared" si="20"/>
        <v>0</v>
      </c>
      <c r="L459" s="55">
        <v>5000</v>
      </c>
      <c r="M459" s="55">
        <v>5000</v>
      </c>
    </row>
    <row r="460" spans="1:13" ht="15" thickBot="1" x14ac:dyDescent="0.35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19"/>
        <v>47700</v>
      </c>
      <c r="H460" s="54">
        <v>47700</v>
      </c>
      <c r="I460" s="54">
        <f t="shared" si="21"/>
        <v>0</v>
      </c>
      <c r="J460" s="54">
        <v>47700</v>
      </c>
      <c r="K460" s="55">
        <f t="shared" si="20"/>
        <v>0</v>
      </c>
      <c r="L460" s="55"/>
      <c r="M460" s="55"/>
    </row>
    <row r="461" spans="1:13" ht="15" thickBot="1" x14ac:dyDescent="0.35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19"/>
        <v>3800</v>
      </c>
      <c r="H461" s="54">
        <v>3800</v>
      </c>
      <c r="I461" s="54">
        <f t="shared" si="21"/>
        <v>0</v>
      </c>
      <c r="J461" s="54">
        <v>3800</v>
      </c>
      <c r="K461" s="55">
        <f t="shared" si="20"/>
        <v>0</v>
      </c>
      <c r="L461" s="55"/>
      <c r="M461" s="55"/>
    </row>
    <row r="462" spans="1:13" ht="15" thickBot="1" x14ac:dyDescent="0.35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19"/>
        <v>2280</v>
      </c>
      <c r="H462" s="54">
        <v>2280</v>
      </c>
      <c r="I462" s="54">
        <f t="shared" si="21"/>
        <v>0</v>
      </c>
      <c r="J462" s="54">
        <v>2280</v>
      </c>
      <c r="K462" s="55">
        <f t="shared" si="20"/>
        <v>0</v>
      </c>
      <c r="L462" s="55"/>
      <c r="M462" s="55"/>
    </row>
    <row r="463" spans="1:13" ht="15" thickBot="1" x14ac:dyDescent="0.35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19"/>
        <v>51730</v>
      </c>
      <c r="H463" s="54">
        <v>51730</v>
      </c>
      <c r="I463" s="54">
        <f t="shared" si="21"/>
        <v>0</v>
      </c>
      <c r="J463" s="54">
        <v>51730</v>
      </c>
      <c r="K463" s="55">
        <f t="shared" si="20"/>
        <v>0</v>
      </c>
      <c r="L463" s="55"/>
      <c r="M463" s="55"/>
    </row>
    <row r="464" spans="1:13" ht="15" thickBot="1" x14ac:dyDescent="0.35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19"/>
        <v>828</v>
      </c>
      <c r="H464" s="54">
        <v>828</v>
      </c>
      <c r="I464" s="54">
        <f t="shared" si="21"/>
        <v>0</v>
      </c>
      <c r="J464" s="54">
        <v>828</v>
      </c>
      <c r="K464" s="55">
        <f t="shared" si="20"/>
        <v>0</v>
      </c>
      <c r="L464" s="55"/>
      <c r="M464" s="55"/>
    </row>
    <row r="465" spans="1:13" ht="15" thickBot="1" x14ac:dyDescent="0.35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ref="G465:G528" si="22">H465-M465</f>
        <v>1820</v>
      </c>
      <c r="H465" s="54">
        <v>1820</v>
      </c>
      <c r="I465" s="54">
        <f t="shared" si="21"/>
        <v>0</v>
      </c>
      <c r="J465" s="54">
        <v>1820</v>
      </c>
      <c r="K465" s="55">
        <f t="shared" si="20"/>
        <v>0</v>
      </c>
      <c r="L465" s="55">
        <v>0</v>
      </c>
      <c r="M465" s="55">
        <v>0</v>
      </c>
    </row>
    <row r="466" spans="1:13" ht="15" thickBot="1" x14ac:dyDescent="0.35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1"/>
        <v>0</v>
      </c>
      <c r="J466" s="54">
        <v>6571</v>
      </c>
      <c r="K466" s="55">
        <f t="shared" si="20"/>
        <v>0</v>
      </c>
      <c r="L466" s="55"/>
      <c r="M466" s="55"/>
    </row>
    <row r="467" spans="1:13" ht="15" thickBot="1" x14ac:dyDescent="0.35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1"/>
        <v>0</v>
      </c>
      <c r="J467" s="54">
        <v>25075</v>
      </c>
      <c r="K467" s="55">
        <f t="shared" ref="K467:K530" si="23">M467-L467</f>
        <v>0</v>
      </c>
      <c r="L467" s="55">
        <v>360</v>
      </c>
      <c r="M467" s="55">
        <v>360</v>
      </c>
    </row>
    <row r="468" spans="1:13" ht="15" thickBot="1" x14ac:dyDescent="0.35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1"/>
        <v>0</v>
      </c>
      <c r="J468" s="54">
        <v>5300</v>
      </c>
      <c r="K468" s="55">
        <f t="shared" si="23"/>
        <v>0</v>
      </c>
      <c r="L468" s="55"/>
      <c r="M468" s="55"/>
    </row>
    <row r="469" spans="1:13" ht="15" thickBot="1" x14ac:dyDescent="0.35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1"/>
        <v>0</v>
      </c>
      <c r="J469" s="54">
        <v>5530</v>
      </c>
      <c r="K469" s="55">
        <f t="shared" si="23"/>
        <v>0</v>
      </c>
      <c r="L469" s="55"/>
      <c r="M469" s="55"/>
    </row>
    <row r="470" spans="1:13" ht="15" thickBot="1" x14ac:dyDescent="0.35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1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15" thickBot="1" x14ac:dyDescent="0.35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1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15" thickBot="1" x14ac:dyDescent="0.35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1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15" thickBot="1" x14ac:dyDescent="0.35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1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15" thickBot="1" x14ac:dyDescent="0.35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1"/>
        <v>0</v>
      </c>
      <c r="J474" s="54">
        <v>3000</v>
      </c>
      <c r="K474" s="55">
        <f t="shared" si="23"/>
        <v>0</v>
      </c>
      <c r="L474" s="55"/>
      <c r="M474" s="55"/>
    </row>
    <row r="475" spans="1:13" ht="15" thickBot="1" x14ac:dyDescent="0.35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ref="I475:I537" si="24">J475-H475</f>
        <v>0</v>
      </c>
      <c r="J475" s="54">
        <v>3000</v>
      </c>
      <c r="K475" s="55">
        <f t="shared" si="23"/>
        <v>0</v>
      </c>
      <c r="L475" s="55"/>
      <c r="M475" s="55"/>
    </row>
    <row r="476" spans="1:13" ht="15" thickBot="1" x14ac:dyDescent="0.35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15" thickBot="1" x14ac:dyDescent="0.35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15" thickBot="1" x14ac:dyDescent="0.35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15" thickBot="1" x14ac:dyDescent="0.35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15" thickBot="1" x14ac:dyDescent="0.35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15" thickBot="1" x14ac:dyDescent="0.35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15" thickBot="1" x14ac:dyDescent="0.35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15" thickBot="1" x14ac:dyDescent="0.35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15" thickBot="1" x14ac:dyDescent="0.35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15" thickBot="1" x14ac:dyDescent="0.35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15" thickBot="1" x14ac:dyDescent="0.35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15" thickBot="1" x14ac:dyDescent="0.35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15" thickBot="1" x14ac:dyDescent="0.35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si="22"/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si="23"/>
        <v>0</v>
      </c>
      <c r="L488" s="55">
        <v>240</v>
      </c>
      <c r="M488" s="55">
        <v>240</v>
      </c>
    </row>
    <row r="489" spans="1:13" ht="15" thickBot="1" x14ac:dyDescent="0.35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2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3"/>
        <v>0</v>
      </c>
      <c r="L489" s="55">
        <v>1467</v>
      </c>
      <c r="M489" s="55">
        <v>1467</v>
      </c>
    </row>
    <row r="490" spans="1:13" ht="15" thickBot="1" x14ac:dyDescent="0.35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2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3"/>
        <v>0</v>
      </c>
      <c r="L490" s="55">
        <v>920</v>
      </c>
      <c r="M490" s="55">
        <v>920</v>
      </c>
    </row>
    <row r="491" spans="1:13" ht="15" thickBot="1" x14ac:dyDescent="0.35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2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3"/>
        <v>0</v>
      </c>
      <c r="L491" s="55">
        <v>1020</v>
      </c>
      <c r="M491" s="55">
        <v>1020</v>
      </c>
    </row>
    <row r="492" spans="1:13" ht="15" thickBot="1" x14ac:dyDescent="0.35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2"/>
        <v>4500</v>
      </c>
      <c r="H492" s="54">
        <v>4500</v>
      </c>
      <c r="I492" s="54">
        <f t="shared" si="24"/>
        <v>0</v>
      </c>
      <c r="J492" s="54">
        <v>4500</v>
      </c>
      <c r="K492" s="55">
        <f t="shared" si="23"/>
        <v>0</v>
      </c>
      <c r="L492" s="55"/>
      <c r="M492" s="55"/>
    </row>
    <row r="493" spans="1:13" ht="15" thickBot="1" x14ac:dyDescent="0.35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2"/>
        <v>7125</v>
      </c>
      <c r="H493" s="54">
        <v>7125</v>
      </c>
      <c r="I493" s="54">
        <f t="shared" si="24"/>
        <v>0</v>
      </c>
      <c r="J493" s="54">
        <v>7125</v>
      </c>
      <c r="K493" s="55">
        <f t="shared" si="23"/>
        <v>0</v>
      </c>
      <c r="L493" s="55"/>
      <c r="M493" s="55"/>
    </row>
    <row r="494" spans="1:13" ht="15" thickBot="1" x14ac:dyDescent="0.35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2"/>
        <v>2400</v>
      </c>
      <c r="H494" s="54">
        <v>2400</v>
      </c>
      <c r="I494" s="54">
        <f t="shared" si="24"/>
        <v>0</v>
      </c>
      <c r="J494" s="54">
        <v>2400</v>
      </c>
      <c r="K494" s="55">
        <f t="shared" si="23"/>
        <v>0</v>
      </c>
      <c r="L494" s="55"/>
      <c r="M494" s="55"/>
    </row>
    <row r="495" spans="1:13" ht="15" thickBot="1" x14ac:dyDescent="0.35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2"/>
        <v>600</v>
      </c>
      <c r="H495" s="54">
        <v>600</v>
      </c>
      <c r="I495" s="54">
        <f t="shared" si="24"/>
        <v>0</v>
      </c>
      <c r="J495" s="54">
        <v>600</v>
      </c>
      <c r="K495" s="55">
        <f t="shared" si="23"/>
        <v>0</v>
      </c>
      <c r="L495" s="55"/>
      <c r="M495" s="55"/>
    </row>
    <row r="496" spans="1:13" ht="15" thickBot="1" x14ac:dyDescent="0.35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2"/>
        <v>2250</v>
      </c>
      <c r="H496" s="54">
        <v>2250</v>
      </c>
      <c r="I496" s="54">
        <f t="shared" si="24"/>
        <v>0</v>
      </c>
      <c r="J496" s="54">
        <v>2250</v>
      </c>
      <c r="K496" s="55">
        <f t="shared" si="23"/>
        <v>0</v>
      </c>
      <c r="L496" s="55"/>
      <c r="M496" s="55"/>
    </row>
    <row r="497" spans="1:13" ht="15" thickBot="1" x14ac:dyDescent="0.35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2"/>
        <v>1950</v>
      </c>
      <c r="H497" s="54">
        <v>1950</v>
      </c>
      <c r="I497" s="54">
        <f t="shared" si="24"/>
        <v>0</v>
      </c>
      <c r="J497" s="54">
        <v>1950</v>
      </c>
      <c r="K497" s="55">
        <f t="shared" si="23"/>
        <v>0</v>
      </c>
      <c r="L497" s="55"/>
      <c r="M497" s="55"/>
    </row>
    <row r="498" spans="1:13" ht="15" thickBot="1" x14ac:dyDescent="0.35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2"/>
        <v>3600</v>
      </c>
      <c r="H498" s="54">
        <v>3600</v>
      </c>
      <c r="I498" s="54">
        <f t="shared" si="24"/>
        <v>0</v>
      </c>
      <c r="J498" s="54">
        <v>3600</v>
      </c>
      <c r="K498" s="55">
        <f t="shared" si="23"/>
        <v>0</v>
      </c>
      <c r="L498" s="55"/>
      <c r="M498" s="55"/>
    </row>
    <row r="499" spans="1:13" ht="15" thickBot="1" x14ac:dyDescent="0.35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2"/>
        <v>2850</v>
      </c>
      <c r="H499" s="54">
        <v>2850</v>
      </c>
      <c r="I499" s="54">
        <f t="shared" si="24"/>
        <v>0</v>
      </c>
      <c r="J499" s="54">
        <v>2850</v>
      </c>
      <c r="K499" s="55">
        <f t="shared" si="23"/>
        <v>0</v>
      </c>
      <c r="L499" s="55"/>
      <c r="M499" s="55"/>
    </row>
    <row r="500" spans="1:13" ht="15" thickBot="1" x14ac:dyDescent="0.35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2"/>
        <v>2880</v>
      </c>
      <c r="H500" s="54">
        <v>3150</v>
      </c>
      <c r="I500" s="54">
        <f t="shared" si="24"/>
        <v>0</v>
      </c>
      <c r="J500" s="54">
        <v>3150</v>
      </c>
      <c r="K500" s="55">
        <f t="shared" si="23"/>
        <v>0</v>
      </c>
      <c r="L500" s="55">
        <v>270</v>
      </c>
      <c r="M500" s="55">
        <v>270</v>
      </c>
    </row>
    <row r="501" spans="1:13" ht="15" thickBot="1" x14ac:dyDescent="0.35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2"/>
        <v>2850</v>
      </c>
      <c r="H501" s="54">
        <v>3000</v>
      </c>
      <c r="I501" s="54">
        <f t="shared" si="24"/>
        <v>0</v>
      </c>
      <c r="J501" s="54">
        <v>3000</v>
      </c>
      <c r="K501" s="55">
        <f t="shared" si="23"/>
        <v>0</v>
      </c>
      <c r="L501" s="55">
        <v>150</v>
      </c>
      <c r="M501" s="55">
        <v>150</v>
      </c>
    </row>
    <row r="502" spans="1:13" ht="15" thickBot="1" x14ac:dyDescent="0.35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2"/>
        <v>1740</v>
      </c>
      <c r="H502" s="54">
        <v>2220</v>
      </c>
      <c r="I502" s="54">
        <f t="shared" si="24"/>
        <v>0</v>
      </c>
      <c r="J502" s="54">
        <v>2220</v>
      </c>
      <c r="K502" s="55">
        <f t="shared" si="23"/>
        <v>0</v>
      </c>
      <c r="L502" s="55">
        <v>480</v>
      </c>
      <c r="M502" s="55">
        <v>480</v>
      </c>
    </row>
    <row r="503" spans="1:13" ht="15" thickBot="1" x14ac:dyDescent="0.35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2"/>
        <v>2920</v>
      </c>
      <c r="H503" s="54">
        <v>4060</v>
      </c>
      <c r="I503" s="54">
        <f t="shared" si="24"/>
        <v>0</v>
      </c>
      <c r="J503" s="54">
        <v>4060</v>
      </c>
      <c r="K503" s="55">
        <f t="shared" si="23"/>
        <v>0</v>
      </c>
      <c r="L503" s="55">
        <v>1140</v>
      </c>
      <c r="M503" s="55">
        <v>1140</v>
      </c>
    </row>
    <row r="504" spans="1:13" ht="15" thickBot="1" x14ac:dyDescent="0.35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2"/>
        <v>4020</v>
      </c>
      <c r="H504" s="54">
        <v>4500</v>
      </c>
      <c r="I504" s="54">
        <f t="shared" si="24"/>
        <v>0</v>
      </c>
      <c r="J504" s="54">
        <v>4500</v>
      </c>
      <c r="K504" s="55">
        <f t="shared" si="23"/>
        <v>0</v>
      </c>
      <c r="L504" s="55">
        <v>480</v>
      </c>
      <c r="M504" s="55">
        <v>480</v>
      </c>
    </row>
    <row r="505" spans="1:13" ht="15" thickBot="1" x14ac:dyDescent="0.35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2"/>
        <v>695</v>
      </c>
      <c r="H505" s="54">
        <v>695</v>
      </c>
      <c r="I505" s="54">
        <f t="shared" si="24"/>
        <v>0</v>
      </c>
      <c r="J505" s="54">
        <v>695</v>
      </c>
      <c r="K505" s="55">
        <f t="shared" si="23"/>
        <v>0</v>
      </c>
      <c r="L505" s="55"/>
      <c r="M505" s="55"/>
    </row>
    <row r="506" spans="1:13" ht="15" thickBot="1" x14ac:dyDescent="0.35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2"/>
        <v>6765</v>
      </c>
      <c r="H506" s="54">
        <v>6765</v>
      </c>
      <c r="I506" s="54">
        <f t="shared" si="24"/>
        <v>0</v>
      </c>
      <c r="J506" s="54">
        <v>6765</v>
      </c>
      <c r="K506" s="55">
        <f t="shared" si="23"/>
        <v>0</v>
      </c>
      <c r="L506" s="55"/>
      <c r="M506" s="55"/>
    </row>
    <row r="507" spans="1:13" ht="15" thickBot="1" x14ac:dyDescent="0.35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2"/>
        <v>12193</v>
      </c>
      <c r="H507" s="54">
        <v>12673</v>
      </c>
      <c r="I507" s="54">
        <f t="shared" si="24"/>
        <v>0</v>
      </c>
      <c r="J507" s="54">
        <v>12673</v>
      </c>
      <c r="K507" s="55">
        <f t="shared" si="23"/>
        <v>0</v>
      </c>
      <c r="L507" s="55">
        <v>480</v>
      </c>
      <c r="M507" s="55">
        <v>480</v>
      </c>
    </row>
    <row r="508" spans="1:13" ht="15" thickBot="1" x14ac:dyDescent="0.35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2"/>
        <v>6555</v>
      </c>
      <c r="H508" s="54">
        <v>6555</v>
      </c>
      <c r="I508" s="54">
        <f t="shared" si="24"/>
        <v>0</v>
      </c>
      <c r="J508" s="54">
        <v>6555</v>
      </c>
      <c r="K508" s="55">
        <f t="shared" si="23"/>
        <v>0</v>
      </c>
      <c r="L508" s="55"/>
      <c r="M508" s="55"/>
    </row>
    <row r="509" spans="1:13" ht="15" thickBot="1" x14ac:dyDescent="0.35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2"/>
        <v>44148</v>
      </c>
      <c r="H509" s="54">
        <v>44708</v>
      </c>
      <c r="I509" s="54">
        <f t="shared" si="24"/>
        <v>0</v>
      </c>
      <c r="J509" s="54">
        <v>44708</v>
      </c>
      <c r="K509" s="55">
        <f t="shared" si="23"/>
        <v>0</v>
      </c>
      <c r="L509" s="55">
        <v>560</v>
      </c>
      <c r="M509" s="55">
        <v>560</v>
      </c>
    </row>
    <row r="510" spans="1:13" ht="15" thickBot="1" x14ac:dyDescent="0.35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2"/>
        <v>19088</v>
      </c>
      <c r="H510" s="54">
        <v>19228</v>
      </c>
      <c r="I510" s="54">
        <f t="shared" si="24"/>
        <v>0</v>
      </c>
      <c r="J510" s="54">
        <v>19228</v>
      </c>
      <c r="K510" s="55">
        <f t="shared" si="23"/>
        <v>0</v>
      </c>
      <c r="L510" s="55">
        <v>140</v>
      </c>
      <c r="M510" s="55">
        <v>140</v>
      </c>
    </row>
    <row r="511" spans="1:13" ht="15" thickBot="1" x14ac:dyDescent="0.35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2"/>
        <v>9500</v>
      </c>
      <c r="H511" s="54">
        <v>9500</v>
      </c>
      <c r="I511" s="54">
        <f t="shared" si="24"/>
        <v>0</v>
      </c>
      <c r="J511" s="54">
        <v>9500</v>
      </c>
      <c r="K511" s="55">
        <f t="shared" si="23"/>
        <v>0</v>
      </c>
      <c r="L511" s="55"/>
      <c r="M511" s="55"/>
    </row>
    <row r="512" spans="1:13" ht="15" thickBot="1" x14ac:dyDescent="0.35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2"/>
        <v>760</v>
      </c>
      <c r="H512" s="54">
        <v>760</v>
      </c>
      <c r="I512" s="54">
        <f t="shared" si="24"/>
        <v>0</v>
      </c>
      <c r="J512" s="54">
        <v>760</v>
      </c>
      <c r="K512" s="55">
        <f t="shared" si="23"/>
        <v>0</v>
      </c>
      <c r="L512" s="55"/>
      <c r="M512" s="55"/>
    </row>
    <row r="513" spans="1:13" ht="15" thickBot="1" x14ac:dyDescent="0.35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2"/>
        <v>545</v>
      </c>
      <c r="H513" s="54">
        <v>545</v>
      </c>
      <c r="I513" s="54">
        <f t="shared" si="24"/>
        <v>0</v>
      </c>
      <c r="J513" s="54">
        <v>545</v>
      </c>
      <c r="K513" s="55">
        <f t="shared" si="23"/>
        <v>0</v>
      </c>
      <c r="L513" s="55"/>
      <c r="M513" s="55"/>
    </row>
    <row r="514" spans="1:13" ht="15" thickBot="1" x14ac:dyDescent="0.35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2"/>
        <v>396</v>
      </c>
      <c r="H514" s="54">
        <v>396</v>
      </c>
      <c r="I514" s="54">
        <f t="shared" si="24"/>
        <v>0</v>
      </c>
      <c r="J514" s="54">
        <v>396</v>
      </c>
      <c r="K514" s="55">
        <f t="shared" si="23"/>
        <v>0</v>
      </c>
      <c r="L514" s="55"/>
      <c r="M514" s="55"/>
    </row>
    <row r="515" spans="1:13" ht="15" thickBot="1" x14ac:dyDescent="0.35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2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3"/>
        <v>0</v>
      </c>
      <c r="L515" s="55"/>
      <c r="M515" s="55"/>
    </row>
    <row r="516" spans="1:13" ht="15" thickBot="1" x14ac:dyDescent="0.35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2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3"/>
        <v>0</v>
      </c>
      <c r="L516" s="55"/>
      <c r="M516" s="55"/>
    </row>
    <row r="517" spans="1:13" ht="15" thickBot="1" x14ac:dyDescent="0.35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2"/>
        <v>855</v>
      </c>
      <c r="H517" s="54">
        <v>855</v>
      </c>
      <c r="I517" s="54">
        <f t="shared" si="24"/>
        <v>0</v>
      </c>
      <c r="J517" s="54">
        <v>855</v>
      </c>
      <c r="K517" s="55">
        <f t="shared" si="23"/>
        <v>0</v>
      </c>
      <c r="L517" s="55"/>
      <c r="M517" s="55"/>
    </row>
    <row r="518" spans="1:13" ht="15" thickBot="1" x14ac:dyDescent="0.35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2"/>
        <v>8964</v>
      </c>
      <c r="H518" s="54">
        <v>8964</v>
      </c>
      <c r="I518" s="54">
        <f t="shared" si="24"/>
        <v>0</v>
      </c>
      <c r="J518" s="54">
        <v>8964</v>
      </c>
      <c r="K518" s="55">
        <f t="shared" si="23"/>
        <v>0</v>
      </c>
      <c r="L518" s="55"/>
      <c r="M518" s="55"/>
    </row>
    <row r="519" spans="1:13" ht="15" thickBot="1" x14ac:dyDescent="0.35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2"/>
        <v>18070</v>
      </c>
      <c r="H519" s="54">
        <v>18550</v>
      </c>
      <c r="I519" s="54">
        <f t="shared" si="24"/>
        <v>0</v>
      </c>
      <c r="J519" s="54">
        <v>18550</v>
      </c>
      <c r="K519" s="55">
        <f t="shared" si="23"/>
        <v>0</v>
      </c>
      <c r="L519" s="55">
        <v>480</v>
      </c>
      <c r="M519" s="55">
        <v>480</v>
      </c>
    </row>
    <row r="520" spans="1:13" ht="15" thickBot="1" x14ac:dyDescent="0.35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2"/>
        <v>14354</v>
      </c>
      <c r="H520" s="54">
        <v>14354</v>
      </c>
      <c r="I520" s="54">
        <f t="shared" si="24"/>
        <v>0</v>
      </c>
      <c r="J520" s="54">
        <v>14354</v>
      </c>
      <c r="K520" s="55">
        <f t="shared" si="23"/>
        <v>0</v>
      </c>
      <c r="L520" s="55"/>
      <c r="M520" s="55"/>
    </row>
    <row r="521" spans="1:13" ht="15" thickBot="1" x14ac:dyDescent="0.35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2"/>
        <v>4748</v>
      </c>
      <c r="H521" s="54">
        <v>4748</v>
      </c>
      <c r="I521" s="54">
        <f t="shared" si="24"/>
        <v>0</v>
      </c>
      <c r="J521" s="54">
        <v>4748</v>
      </c>
      <c r="K521" s="55">
        <f t="shared" si="23"/>
        <v>0</v>
      </c>
      <c r="L521" s="55">
        <v>0</v>
      </c>
      <c r="M521" s="55">
        <v>0</v>
      </c>
    </row>
    <row r="522" spans="1:13" ht="15" thickBot="1" x14ac:dyDescent="0.35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2"/>
        <v>107325</v>
      </c>
      <c r="H522" s="54">
        <v>108745</v>
      </c>
      <c r="I522" s="54">
        <f t="shared" si="24"/>
        <v>0</v>
      </c>
      <c r="J522" s="54">
        <v>108745</v>
      </c>
      <c r="K522" s="55">
        <f t="shared" si="23"/>
        <v>0</v>
      </c>
      <c r="L522" s="55">
        <v>1420</v>
      </c>
      <c r="M522" s="55">
        <f>760+660</f>
        <v>1420</v>
      </c>
    </row>
    <row r="523" spans="1:13" ht="15" thickBot="1" x14ac:dyDescent="0.35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2"/>
        <v>9009</v>
      </c>
      <c r="H523" s="54">
        <v>9009</v>
      </c>
      <c r="I523" s="54">
        <f t="shared" si="24"/>
        <v>0</v>
      </c>
      <c r="J523" s="54">
        <v>9009</v>
      </c>
      <c r="K523" s="55">
        <f t="shared" si="23"/>
        <v>0</v>
      </c>
      <c r="L523" s="55">
        <v>0</v>
      </c>
      <c r="M523" s="55">
        <v>0</v>
      </c>
    </row>
    <row r="524" spans="1:13" ht="15" thickBot="1" x14ac:dyDescent="0.35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2"/>
        <v>4639</v>
      </c>
      <c r="H524" s="54">
        <v>4639</v>
      </c>
      <c r="I524" s="54">
        <f t="shared" si="24"/>
        <v>0</v>
      </c>
      <c r="J524" s="54">
        <v>4639</v>
      </c>
      <c r="K524" s="55">
        <f t="shared" si="23"/>
        <v>0</v>
      </c>
      <c r="L524" s="55"/>
      <c r="M524" s="55"/>
    </row>
    <row r="525" spans="1:13" ht="15" thickBot="1" x14ac:dyDescent="0.35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2"/>
        <v>31946</v>
      </c>
      <c r="H525" s="54">
        <v>31946</v>
      </c>
      <c r="I525" s="54">
        <f t="shared" si="24"/>
        <v>0</v>
      </c>
      <c r="J525" s="54">
        <v>31946</v>
      </c>
      <c r="K525" s="55">
        <f t="shared" si="23"/>
        <v>0</v>
      </c>
      <c r="L525" s="55"/>
      <c r="M525" s="55"/>
    </row>
    <row r="526" spans="1:13" ht="15" thickBot="1" x14ac:dyDescent="0.35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2"/>
        <v>1930.5</v>
      </c>
      <c r="H526" s="54">
        <v>1930.5</v>
      </c>
      <c r="I526" s="54">
        <f t="shared" si="24"/>
        <v>0</v>
      </c>
      <c r="J526" s="54">
        <v>1930.5</v>
      </c>
      <c r="K526" s="55">
        <f t="shared" si="23"/>
        <v>0</v>
      </c>
      <c r="L526" s="55"/>
      <c r="M526" s="55"/>
    </row>
    <row r="527" spans="1:13" ht="15" thickBot="1" x14ac:dyDescent="0.35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2"/>
        <v>26205</v>
      </c>
      <c r="H527" s="54">
        <v>27485</v>
      </c>
      <c r="I527" s="54">
        <f t="shared" si="24"/>
        <v>0</v>
      </c>
      <c r="J527" s="54">
        <v>27485</v>
      </c>
      <c r="K527" s="55">
        <f t="shared" si="23"/>
        <v>0</v>
      </c>
      <c r="L527" s="55">
        <v>1280</v>
      </c>
      <c r="M527" s="55">
        <v>1280</v>
      </c>
    </row>
    <row r="528" spans="1:13" ht="15" thickBot="1" x14ac:dyDescent="0.35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2"/>
        <v>2996</v>
      </c>
      <c r="H528" s="54">
        <v>2996</v>
      </c>
      <c r="I528" s="54">
        <f t="shared" si="24"/>
        <v>0</v>
      </c>
      <c r="J528" s="54">
        <v>2996</v>
      </c>
      <c r="K528" s="55">
        <f t="shared" si="23"/>
        <v>0</v>
      </c>
      <c r="L528" s="55"/>
      <c r="M528" s="55"/>
    </row>
    <row r="529" spans="1:13" ht="15" thickBot="1" x14ac:dyDescent="0.35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ref="G529:G592" si="25">H529-M529</f>
        <v>1240</v>
      </c>
      <c r="H529" s="54">
        <v>1240</v>
      </c>
      <c r="I529" s="54">
        <f t="shared" si="24"/>
        <v>0</v>
      </c>
      <c r="J529" s="54">
        <v>1240</v>
      </c>
      <c r="K529" s="55">
        <f t="shared" si="23"/>
        <v>0</v>
      </c>
      <c r="L529" s="55"/>
      <c r="M529" s="55"/>
    </row>
    <row r="530" spans="1:13" ht="15" thickBot="1" x14ac:dyDescent="0.35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3"/>
        <v>0</v>
      </c>
      <c r="L530" s="55"/>
      <c r="M530" s="55"/>
    </row>
    <row r="531" spans="1:13" ht="15" thickBot="1" x14ac:dyDescent="0.35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ref="K531:K594" si="26">M531-L531</f>
        <v>0</v>
      </c>
      <c r="L531" s="55"/>
      <c r="M531" s="55"/>
    </row>
    <row r="532" spans="1:13" ht="15" thickBot="1" x14ac:dyDescent="0.35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si="25"/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15" thickBot="1" x14ac:dyDescent="0.35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5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15" thickBot="1" x14ac:dyDescent="0.35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5"/>
        <v>1638</v>
      </c>
      <c r="H534" s="54">
        <v>1638</v>
      </c>
      <c r="I534" s="54">
        <f>J534-H534</f>
        <v>0</v>
      </c>
      <c r="J534" s="54">
        <v>1638</v>
      </c>
      <c r="K534" s="55">
        <f t="shared" si="26"/>
        <v>0</v>
      </c>
      <c r="L534" s="55"/>
      <c r="M534" s="55"/>
    </row>
    <row r="535" spans="1:13" ht="15" thickBot="1" x14ac:dyDescent="0.35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5"/>
        <v>1462.5</v>
      </c>
      <c r="H535" s="54">
        <v>1462.5</v>
      </c>
      <c r="I535" s="54">
        <f t="shared" si="24"/>
        <v>0</v>
      </c>
      <c r="J535" s="54">
        <v>1462.5</v>
      </c>
      <c r="K535" s="55">
        <f t="shared" si="26"/>
        <v>0</v>
      </c>
      <c r="L535" s="55"/>
      <c r="M535" s="55"/>
    </row>
    <row r="536" spans="1:13" ht="15" thickBot="1" x14ac:dyDescent="0.35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5"/>
        <v>9016.7999999999993</v>
      </c>
      <c r="H536" s="54">
        <v>9316.7999999999993</v>
      </c>
      <c r="I536" s="54">
        <f t="shared" si="24"/>
        <v>0</v>
      </c>
      <c r="J536" s="54">
        <v>9316.7999999999993</v>
      </c>
      <c r="K536" s="55">
        <f t="shared" si="26"/>
        <v>0</v>
      </c>
      <c r="L536" s="55">
        <v>300</v>
      </c>
      <c r="M536" s="55">
        <v>300</v>
      </c>
    </row>
    <row r="537" spans="1:13" ht="15" thickBot="1" x14ac:dyDescent="0.35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5"/>
        <v>16644</v>
      </c>
      <c r="H537" s="54">
        <v>16644</v>
      </c>
      <c r="I537" s="54">
        <f t="shared" si="24"/>
        <v>0</v>
      </c>
      <c r="J537" s="54">
        <v>16644</v>
      </c>
      <c r="K537" s="55">
        <f t="shared" si="26"/>
        <v>0</v>
      </c>
      <c r="L537" s="55"/>
      <c r="M537" s="55"/>
    </row>
    <row r="538" spans="1:13" ht="15" thickBot="1" x14ac:dyDescent="0.35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5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6"/>
        <v>0</v>
      </c>
      <c r="L538" s="55">
        <v>2040</v>
      </c>
      <c r="M538" s="55">
        <v>2040</v>
      </c>
    </row>
    <row r="539" spans="1:13" ht="15" thickBot="1" x14ac:dyDescent="0.35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5"/>
        <v>6000</v>
      </c>
      <c r="H539" s="54">
        <v>6000</v>
      </c>
      <c r="I539" s="54">
        <f t="shared" ref="I539:I565" si="27">J539-H539</f>
        <v>0</v>
      </c>
      <c r="J539" s="54">
        <v>6000</v>
      </c>
      <c r="K539" s="55">
        <f t="shared" si="26"/>
        <v>0</v>
      </c>
      <c r="L539" s="55"/>
      <c r="M539" s="55"/>
    </row>
    <row r="540" spans="1:13" ht="15" thickBot="1" x14ac:dyDescent="0.35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5"/>
        <v>15525</v>
      </c>
      <c r="H540" s="54">
        <v>15525</v>
      </c>
      <c r="I540" s="54">
        <f t="shared" si="27"/>
        <v>0</v>
      </c>
      <c r="J540" s="54">
        <v>15525</v>
      </c>
      <c r="K540" s="55">
        <f t="shared" si="26"/>
        <v>0</v>
      </c>
      <c r="L540" s="55"/>
      <c r="M540" s="55"/>
    </row>
    <row r="541" spans="1:13" ht="15" thickBot="1" x14ac:dyDescent="0.35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5"/>
        <v>4260</v>
      </c>
      <c r="H541" s="54">
        <v>4860</v>
      </c>
      <c r="I541" s="54">
        <f t="shared" si="27"/>
        <v>0</v>
      </c>
      <c r="J541" s="54">
        <v>4860</v>
      </c>
      <c r="K541" s="55">
        <f t="shared" si="26"/>
        <v>0</v>
      </c>
      <c r="L541" s="55">
        <v>600</v>
      </c>
      <c r="M541" s="55">
        <v>600</v>
      </c>
    </row>
    <row r="542" spans="1:13" ht="15" thickBot="1" x14ac:dyDescent="0.35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5"/>
        <v>7960</v>
      </c>
      <c r="H542" s="54">
        <v>8350</v>
      </c>
      <c r="I542" s="54">
        <f t="shared" si="27"/>
        <v>0</v>
      </c>
      <c r="J542" s="54">
        <v>8350</v>
      </c>
      <c r="K542" s="55">
        <f t="shared" si="26"/>
        <v>0</v>
      </c>
      <c r="L542" s="55">
        <v>390</v>
      </c>
      <c r="M542" s="55">
        <v>390</v>
      </c>
    </row>
    <row r="543" spans="1:13" ht="15" thickBot="1" x14ac:dyDescent="0.35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5"/>
        <v>14880</v>
      </c>
      <c r="H543" s="54">
        <v>15000</v>
      </c>
      <c r="I543" s="54">
        <f t="shared" si="27"/>
        <v>0</v>
      </c>
      <c r="J543" s="54">
        <v>15000</v>
      </c>
      <c r="K543" s="55">
        <f t="shared" si="26"/>
        <v>0</v>
      </c>
      <c r="L543" s="55">
        <v>120</v>
      </c>
      <c r="M543" s="55">
        <v>120</v>
      </c>
    </row>
    <row r="544" spans="1:13" ht="15" thickBot="1" x14ac:dyDescent="0.35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5"/>
        <v>13800</v>
      </c>
      <c r="H544" s="54">
        <v>13800</v>
      </c>
      <c r="I544" s="54">
        <f t="shared" si="27"/>
        <v>0</v>
      </c>
      <c r="J544" s="54">
        <v>13800</v>
      </c>
      <c r="K544" s="55">
        <f t="shared" si="26"/>
        <v>0</v>
      </c>
      <c r="L544" s="55"/>
      <c r="M544" s="55"/>
    </row>
    <row r="545" spans="1:13" ht="15" thickBot="1" x14ac:dyDescent="0.35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5"/>
        <v>7200</v>
      </c>
      <c r="H545" s="54">
        <v>7200</v>
      </c>
      <c r="I545" s="54">
        <f t="shared" si="27"/>
        <v>0</v>
      </c>
      <c r="J545" s="54">
        <v>7200</v>
      </c>
      <c r="K545" s="55">
        <f t="shared" si="26"/>
        <v>0</v>
      </c>
      <c r="L545" s="55"/>
      <c r="M545" s="55"/>
    </row>
    <row r="546" spans="1:13" ht="15" thickBot="1" x14ac:dyDescent="0.35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5"/>
        <v>5910</v>
      </c>
      <c r="H546" s="54">
        <v>5910</v>
      </c>
      <c r="I546" s="54">
        <f t="shared" si="27"/>
        <v>0</v>
      </c>
      <c r="J546" s="54">
        <v>5910</v>
      </c>
      <c r="K546" s="55">
        <f t="shared" si="26"/>
        <v>0</v>
      </c>
      <c r="L546" s="55"/>
      <c r="M546" s="55"/>
    </row>
    <row r="547" spans="1:13" ht="15" thickBot="1" x14ac:dyDescent="0.35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5"/>
        <v>7800</v>
      </c>
      <c r="H547" s="54">
        <v>7800</v>
      </c>
      <c r="I547" s="54">
        <f t="shared" si="27"/>
        <v>0</v>
      </c>
      <c r="J547" s="54">
        <v>7800</v>
      </c>
      <c r="K547" s="55">
        <f t="shared" si="26"/>
        <v>0</v>
      </c>
      <c r="L547" s="55"/>
      <c r="M547" s="55"/>
    </row>
    <row r="548" spans="1:13" ht="15" thickBot="1" x14ac:dyDescent="0.35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5"/>
        <v>4370</v>
      </c>
      <c r="H548" s="54">
        <v>4670</v>
      </c>
      <c r="I548" s="54">
        <f t="shared" si="27"/>
        <v>0</v>
      </c>
      <c r="J548" s="54">
        <v>4670</v>
      </c>
      <c r="K548" s="55">
        <f t="shared" si="26"/>
        <v>0</v>
      </c>
      <c r="L548" s="55">
        <v>300</v>
      </c>
      <c r="M548" s="55">
        <v>300</v>
      </c>
    </row>
    <row r="549" spans="1:13" ht="15" thickBot="1" x14ac:dyDescent="0.35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5"/>
        <v>20350</v>
      </c>
      <c r="H549" s="54">
        <v>21070</v>
      </c>
      <c r="I549" s="54">
        <f t="shared" si="27"/>
        <v>0</v>
      </c>
      <c r="J549" s="54">
        <v>21070</v>
      </c>
      <c r="K549" s="55">
        <f t="shared" si="26"/>
        <v>0</v>
      </c>
      <c r="L549" s="55">
        <v>720</v>
      </c>
      <c r="M549" s="55">
        <v>720</v>
      </c>
    </row>
    <row r="550" spans="1:13" ht="15" thickBot="1" x14ac:dyDescent="0.35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5"/>
        <v>4303</v>
      </c>
      <c r="H550" s="54">
        <v>4603</v>
      </c>
      <c r="I550" s="54">
        <f t="shared" si="27"/>
        <v>0</v>
      </c>
      <c r="J550" s="54">
        <v>4603</v>
      </c>
      <c r="K550" s="55">
        <f t="shared" si="26"/>
        <v>0</v>
      </c>
      <c r="L550" s="55">
        <v>300</v>
      </c>
      <c r="M550" s="55">
        <v>300</v>
      </c>
    </row>
    <row r="551" spans="1:13" ht="15" thickBot="1" x14ac:dyDescent="0.35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5"/>
        <v>2788</v>
      </c>
      <c r="H551" s="54">
        <v>2788</v>
      </c>
      <c r="I551" s="54">
        <f t="shared" si="27"/>
        <v>0</v>
      </c>
      <c r="J551" s="54">
        <v>2788</v>
      </c>
      <c r="K551" s="55">
        <f t="shared" si="26"/>
        <v>0</v>
      </c>
      <c r="L551" s="55"/>
      <c r="M551" s="55"/>
    </row>
    <row r="552" spans="1:13" ht="15" thickBot="1" x14ac:dyDescent="0.35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5"/>
        <v>7600</v>
      </c>
      <c r="H552" s="54">
        <v>7600</v>
      </c>
      <c r="I552" s="54">
        <f t="shared" si="27"/>
        <v>0</v>
      </c>
      <c r="J552" s="54">
        <v>7600</v>
      </c>
      <c r="K552" s="55">
        <f t="shared" si="26"/>
        <v>0</v>
      </c>
      <c r="L552" s="55"/>
      <c r="M552" s="55"/>
    </row>
    <row r="553" spans="1:13" ht="15" thickBot="1" x14ac:dyDescent="0.35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5"/>
        <v>10803</v>
      </c>
      <c r="H553" s="54">
        <v>10923</v>
      </c>
      <c r="I553" s="54">
        <f t="shared" si="27"/>
        <v>0</v>
      </c>
      <c r="J553" s="54">
        <v>10923</v>
      </c>
      <c r="K553" s="55">
        <f t="shared" si="26"/>
        <v>0</v>
      </c>
      <c r="L553" s="55">
        <v>120</v>
      </c>
      <c r="M553" s="55">
        <v>120</v>
      </c>
    </row>
    <row r="554" spans="1:13" ht="15" thickBot="1" x14ac:dyDescent="0.35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5"/>
        <v>2620</v>
      </c>
      <c r="H554" s="54">
        <v>2860</v>
      </c>
      <c r="I554" s="54">
        <f t="shared" si="27"/>
        <v>0</v>
      </c>
      <c r="J554" s="54">
        <v>2860</v>
      </c>
      <c r="K554" s="55">
        <f t="shared" si="26"/>
        <v>0</v>
      </c>
      <c r="L554" s="55">
        <v>240</v>
      </c>
      <c r="M554" s="55">
        <v>240</v>
      </c>
    </row>
    <row r="555" spans="1:13" ht="15" thickBot="1" x14ac:dyDescent="0.35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5"/>
        <v>4560</v>
      </c>
      <c r="H555" s="54">
        <v>4560</v>
      </c>
      <c r="I555" s="54">
        <f t="shared" si="27"/>
        <v>0</v>
      </c>
      <c r="J555" s="54">
        <v>4560</v>
      </c>
      <c r="K555" s="55">
        <f t="shared" si="26"/>
        <v>0</v>
      </c>
      <c r="L555" s="55"/>
      <c r="M555" s="55"/>
    </row>
    <row r="556" spans="1:13" ht="15" thickBot="1" x14ac:dyDescent="0.35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5"/>
        <v>5172</v>
      </c>
      <c r="H556" s="54">
        <v>6992</v>
      </c>
      <c r="I556" s="54">
        <f t="shared" si="27"/>
        <v>0</v>
      </c>
      <c r="J556" s="54">
        <v>6992</v>
      </c>
      <c r="K556" s="55">
        <f t="shared" si="26"/>
        <v>0</v>
      </c>
      <c r="L556" s="55">
        <v>1820</v>
      </c>
      <c r="M556" s="55">
        <v>1820</v>
      </c>
    </row>
    <row r="557" spans="1:13" ht="15" thickBot="1" x14ac:dyDescent="0.35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5"/>
        <v>16302</v>
      </c>
      <c r="H557" s="54">
        <v>21352</v>
      </c>
      <c r="I557" s="54">
        <f t="shared" si="27"/>
        <v>0</v>
      </c>
      <c r="J557" s="54">
        <v>21352</v>
      </c>
      <c r="K557" s="55">
        <f t="shared" si="26"/>
        <v>0</v>
      </c>
      <c r="L557" s="55">
        <v>5050</v>
      </c>
      <c r="M557" s="55">
        <v>5050</v>
      </c>
    </row>
    <row r="558" spans="1:13" ht="15" thickBot="1" x14ac:dyDescent="0.35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5"/>
        <v>18841</v>
      </c>
      <c r="H558" s="54">
        <v>19261</v>
      </c>
      <c r="I558" s="54">
        <f t="shared" si="27"/>
        <v>0</v>
      </c>
      <c r="J558" s="54">
        <v>19261</v>
      </c>
      <c r="K558" s="55">
        <f t="shared" si="26"/>
        <v>0</v>
      </c>
      <c r="L558" s="55">
        <v>420</v>
      </c>
      <c r="M558" s="55">
        <v>420</v>
      </c>
    </row>
    <row r="559" spans="1:13" ht="15" thickBot="1" x14ac:dyDescent="0.35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5"/>
        <v>1786</v>
      </c>
      <c r="H559" s="54">
        <v>2266</v>
      </c>
      <c r="I559" s="54">
        <f t="shared" si="27"/>
        <v>0</v>
      </c>
      <c r="J559" s="54">
        <v>2266</v>
      </c>
      <c r="K559" s="55">
        <f t="shared" si="26"/>
        <v>0</v>
      </c>
      <c r="L559" s="55">
        <v>480</v>
      </c>
      <c r="M559" s="55">
        <v>480</v>
      </c>
    </row>
    <row r="560" spans="1:13" ht="15" thickBot="1" x14ac:dyDescent="0.35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5"/>
        <v>1826</v>
      </c>
      <c r="H560" s="54">
        <v>2306</v>
      </c>
      <c r="I560" s="54">
        <f t="shared" si="27"/>
        <v>0</v>
      </c>
      <c r="J560" s="54">
        <v>2306</v>
      </c>
      <c r="K560" s="55">
        <f t="shared" si="26"/>
        <v>0</v>
      </c>
      <c r="L560" s="55">
        <v>480</v>
      </c>
      <c r="M560" s="55">
        <v>480</v>
      </c>
    </row>
    <row r="561" spans="1:13" ht="15" thickBot="1" x14ac:dyDescent="0.35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5"/>
        <v>931</v>
      </c>
      <c r="H561" s="54">
        <v>931</v>
      </c>
      <c r="I561" s="54">
        <f t="shared" si="27"/>
        <v>0</v>
      </c>
      <c r="J561" s="54">
        <v>931</v>
      </c>
      <c r="K561" s="55">
        <f t="shared" si="26"/>
        <v>0</v>
      </c>
      <c r="L561" s="55"/>
      <c r="M561" s="55"/>
    </row>
    <row r="562" spans="1:13" ht="15" thickBot="1" x14ac:dyDescent="0.35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5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6"/>
        <v>0</v>
      </c>
      <c r="L562" s="55"/>
      <c r="M562" s="55"/>
    </row>
    <row r="563" spans="1:13" ht="15" thickBot="1" x14ac:dyDescent="0.35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5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6"/>
        <v>0</v>
      </c>
      <c r="L563" s="55"/>
      <c r="M563" s="55"/>
    </row>
    <row r="564" spans="1:13" ht="15" thickBot="1" x14ac:dyDescent="0.35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5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6"/>
        <v>0</v>
      </c>
      <c r="L564" s="55"/>
      <c r="M564" s="55"/>
    </row>
    <row r="565" spans="1:13" ht="15" thickBot="1" x14ac:dyDescent="0.35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5"/>
        <v>1683</v>
      </c>
      <c r="H565" s="54">
        <v>1683</v>
      </c>
      <c r="I565" s="54">
        <f t="shared" si="27"/>
        <v>0</v>
      </c>
      <c r="J565" s="54">
        <v>1683</v>
      </c>
      <c r="K565" s="55">
        <f t="shared" si="26"/>
        <v>0</v>
      </c>
      <c r="L565" s="55"/>
      <c r="M565" s="55"/>
    </row>
    <row r="566" spans="1:13" ht="15" thickBot="1" x14ac:dyDescent="0.35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5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6"/>
        <v>0</v>
      </c>
      <c r="L566" s="55"/>
      <c r="M566" s="55"/>
    </row>
    <row r="567" spans="1:13" ht="15" thickBot="1" x14ac:dyDescent="0.35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5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6"/>
        <v>0</v>
      </c>
      <c r="L567" s="55"/>
      <c r="M567" s="55"/>
    </row>
    <row r="568" spans="1:13" ht="15" thickBot="1" x14ac:dyDescent="0.35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5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6"/>
        <v>0</v>
      </c>
      <c r="L568" s="55">
        <v>510</v>
      </c>
      <c r="M568" s="55">
        <v>510</v>
      </c>
    </row>
    <row r="569" spans="1:13" ht="15" thickBot="1" x14ac:dyDescent="0.35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5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6"/>
        <v>0</v>
      </c>
      <c r="L569" s="55">
        <v>3284</v>
      </c>
      <c r="M569" s="55">
        <v>3284</v>
      </c>
    </row>
    <row r="570" spans="1:13" ht="15" thickBot="1" x14ac:dyDescent="0.35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5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6"/>
        <v>0</v>
      </c>
      <c r="L570" s="55">
        <v>420</v>
      </c>
      <c r="M570" s="55">
        <v>420</v>
      </c>
    </row>
    <row r="571" spans="1:13" ht="15" thickBot="1" x14ac:dyDescent="0.35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5"/>
        <v>30972</v>
      </c>
      <c r="H571" s="54">
        <v>31412</v>
      </c>
      <c r="I571" s="54">
        <f t="shared" ref="I571:I634" si="28">J571-H571</f>
        <v>0</v>
      </c>
      <c r="J571" s="54">
        <v>31412</v>
      </c>
      <c r="K571" s="55">
        <f t="shared" si="26"/>
        <v>0</v>
      </c>
      <c r="L571" s="55">
        <v>440</v>
      </c>
      <c r="M571" s="55">
        <v>440</v>
      </c>
    </row>
    <row r="572" spans="1:13" ht="15" thickBot="1" x14ac:dyDescent="0.35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5"/>
        <v>52762</v>
      </c>
      <c r="H572" s="54">
        <v>55437</v>
      </c>
      <c r="I572" s="54">
        <f t="shared" si="28"/>
        <v>0</v>
      </c>
      <c r="J572" s="54">
        <v>55437</v>
      </c>
      <c r="K572" s="55">
        <f t="shared" si="26"/>
        <v>0</v>
      </c>
      <c r="L572" s="55">
        <v>2675</v>
      </c>
      <c r="M572" s="55">
        <v>2675</v>
      </c>
    </row>
    <row r="573" spans="1:13" ht="15" thickBot="1" x14ac:dyDescent="0.35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5"/>
        <v>9975</v>
      </c>
      <c r="H573" s="54">
        <v>9975</v>
      </c>
      <c r="I573" s="54">
        <f t="shared" si="28"/>
        <v>0</v>
      </c>
      <c r="J573" s="54">
        <v>9975</v>
      </c>
      <c r="K573" s="55">
        <f t="shared" si="26"/>
        <v>0</v>
      </c>
      <c r="L573" s="55"/>
      <c r="M573" s="55"/>
    </row>
    <row r="574" spans="1:13" ht="15" thickBot="1" x14ac:dyDescent="0.35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5"/>
        <v>1710</v>
      </c>
      <c r="H574" s="54">
        <v>1710</v>
      </c>
      <c r="I574" s="54">
        <f t="shared" si="28"/>
        <v>0</v>
      </c>
      <c r="J574" s="54">
        <v>1710</v>
      </c>
      <c r="K574" s="55">
        <f t="shared" si="26"/>
        <v>0</v>
      </c>
      <c r="L574" s="55"/>
      <c r="M574" s="55"/>
    </row>
    <row r="575" spans="1:13" ht="15" thickBot="1" x14ac:dyDescent="0.35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5"/>
        <v>788</v>
      </c>
      <c r="H575" s="54">
        <v>788</v>
      </c>
      <c r="I575" s="54">
        <f t="shared" si="28"/>
        <v>0</v>
      </c>
      <c r="J575" s="54">
        <v>788</v>
      </c>
      <c r="K575" s="55">
        <f t="shared" si="26"/>
        <v>0</v>
      </c>
      <c r="L575" s="55"/>
      <c r="M575" s="55"/>
    </row>
    <row r="576" spans="1:13" ht="15" thickBot="1" x14ac:dyDescent="0.35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5"/>
        <v>1014</v>
      </c>
      <c r="H576" s="54">
        <v>1014</v>
      </c>
      <c r="I576" s="54">
        <f t="shared" si="28"/>
        <v>0</v>
      </c>
      <c r="J576" s="54">
        <v>1014</v>
      </c>
      <c r="K576" s="55">
        <f t="shared" si="26"/>
        <v>0</v>
      </c>
      <c r="L576" s="55"/>
      <c r="M576" s="55"/>
    </row>
    <row r="577" spans="1:13" ht="15" thickBot="1" x14ac:dyDescent="0.35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5"/>
        <v>19060</v>
      </c>
      <c r="H577" s="54">
        <v>19060</v>
      </c>
      <c r="I577" s="54">
        <f t="shared" si="28"/>
        <v>0</v>
      </c>
      <c r="J577" s="54">
        <v>19060</v>
      </c>
      <c r="K577" s="55">
        <f t="shared" si="26"/>
        <v>0</v>
      </c>
      <c r="L577" s="55"/>
      <c r="M577" s="55"/>
    </row>
    <row r="578" spans="1:13" ht="15" thickBot="1" x14ac:dyDescent="0.35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5"/>
        <v>28314.5</v>
      </c>
      <c r="H578" s="54">
        <v>29784.5</v>
      </c>
      <c r="I578" s="54">
        <f t="shared" si="28"/>
        <v>0</v>
      </c>
      <c r="J578" s="54">
        <v>29784.5</v>
      </c>
      <c r="K578" s="55">
        <f t="shared" si="26"/>
        <v>0</v>
      </c>
      <c r="L578" s="55">
        <v>1470</v>
      </c>
      <c r="M578" s="55">
        <v>1470</v>
      </c>
    </row>
    <row r="579" spans="1:13" ht="15" thickBot="1" x14ac:dyDescent="0.35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5"/>
        <v>1539</v>
      </c>
      <c r="H579" s="54">
        <v>1539</v>
      </c>
      <c r="I579" s="54">
        <f t="shared" si="28"/>
        <v>0</v>
      </c>
      <c r="J579" s="54">
        <v>1539</v>
      </c>
      <c r="K579" s="55">
        <f t="shared" si="26"/>
        <v>0</v>
      </c>
      <c r="L579" s="55"/>
      <c r="M579" s="55"/>
    </row>
    <row r="580" spans="1:13" ht="15" thickBot="1" x14ac:dyDescent="0.35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5"/>
        <v>13040</v>
      </c>
      <c r="H580" s="54">
        <v>17320</v>
      </c>
      <c r="I580" s="54">
        <f t="shared" si="28"/>
        <v>0</v>
      </c>
      <c r="J580" s="54">
        <v>17320</v>
      </c>
      <c r="K580" s="55">
        <f t="shared" si="26"/>
        <v>0</v>
      </c>
      <c r="L580" s="55">
        <v>4280</v>
      </c>
      <c r="M580" s="55">
        <v>4280</v>
      </c>
    </row>
    <row r="581" spans="1:13" ht="15" thickBot="1" x14ac:dyDescent="0.35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5"/>
        <v>19156</v>
      </c>
      <c r="H581" s="54">
        <v>19656</v>
      </c>
      <c r="I581" s="54">
        <f t="shared" si="28"/>
        <v>0</v>
      </c>
      <c r="J581" s="54">
        <v>19656</v>
      </c>
      <c r="K581" s="55">
        <f t="shared" si="26"/>
        <v>0</v>
      </c>
      <c r="L581" s="55">
        <v>500</v>
      </c>
      <c r="M581" s="55">
        <v>500</v>
      </c>
    </row>
    <row r="582" spans="1:13" ht="15" thickBot="1" x14ac:dyDescent="0.35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5"/>
        <v>8761</v>
      </c>
      <c r="H582" s="54">
        <v>10501</v>
      </c>
      <c r="I582" s="54">
        <f t="shared" si="28"/>
        <v>0</v>
      </c>
      <c r="J582" s="54">
        <v>10501</v>
      </c>
      <c r="K582" s="55">
        <f t="shared" si="26"/>
        <v>0</v>
      </c>
      <c r="L582" s="55">
        <v>1740</v>
      </c>
      <c r="M582" s="55">
        <v>1740</v>
      </c>
    </row>
    <row r="583" spans="1:13" ht="15" thickBot="1" x14ac:dyDescent="0.35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5"/>
        <v>16840</v>
      </c>
      <c r="H583" s="54">
        <v>17320</v>
      </c>
      <c r="I583" s="54">
        <f t="shared" si="28"/>
        <v>0</v>
      </c>
      <c r="J583" s="54">
        <v>17320</v>
      </c>
      <c r="K583" s="55">
        <f t="shared" si="26"/>
        <v>0</v>
      </c>
      <c r="L583" s="55">
        <v>480</v>
      </c>
      <c r="M583" s="55">
        <v>480</v>
      </c>
    </row>
    <row r="584" spans="1:13" ht="15" thickBot="1" x14ac:dyDescent="0.35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5"/>
        <v>19890</v>
      </c>
      <c r="H584" s="54">
        <v>20680</v>
      </c>
      <c r="I584" s="54">
        <f t="shared" si="28"/>
        <v>0</v>
      </c>
      <c r="J584" s="54">
        <v>20680</v>
      </c>
      <c r="K584" s="55">
        <f t="shared" si="26"/>
        <v>0</v>
      </c>
      <c r="L584" s="55">
        <v>790</v>
      </c>
      <c r="M584" s="55">
        <v>790</v>
      </c>
    </row>
    <row r="585" spans="1:13" ht="15" thickBot="1" x14ac:dyDescent="0.35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5"/>
        <v>14260.25</v>
      </c>
      <c r="H585" s="54">
        <v>14860.25</v>
      </c>
      <c r="I585" s="54">
        <f t="shared" si="28"/>
        <v>0</v>
      </c>
      <c r="J585" s="54">
        <v>14860.25</v>
      </c>
      <c r="K585" s="55">
        <f t="shared" si="26"/>
        <v>0</v>
      </c>
      <c r="L585" s="55">
        <v>600</v>
      </c>
      <c r="M585" s="55">
        <v>600</v>
      </c>
    </row>
    <row r="586" spans="1:13" ht="15" thickBot="1" x14ac:dyDescent="0.35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5"/>
        <v>3919</v>
      </c>
      <c r="H586" s="54">
        <v>4399</v>
      </c>
      <c r="I586" s="54">
        <f t="shared" si="28"/>
        <v>0</v>
      </c>
      <c r="J586" s="54">
        <v>4399</v>
      </c>
      <c r="K586" s="55">
        <f t="shared" si="26"/>
        <v>0</v>
      </c>
      <c r="L586" s="55">
        <v>480</v>
      </c>
      <c r="M586" s="55">
        <v>480</v>
      </c>
    </row>
    <row r="587" spans="1:13" ht="15" thickBot="1" x14ac:dyDescent="0.35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5"/>
        <v>6239</v>
      </c>
      <c r="H587" s="54">
        <v>6479</v>
      </c>
      <c r="I587" s="54">
        <f t="shared" si="28"/>
        <v>0</v>
      </c>
      <c r="J587" s="54">
        <v>6479</v>
      </c>
      <c r="K587" s="55">
        <f t="shared" si="26"/>
        <v>0</v>
      </c>
      <c r="L587" s="55">
        <v>240</v>
      </c>
      <c r="M587" s="55">
        <v>240</v>
      </c>
    </row>
    <row r="588" spans="1:13" ht="15" thickBot="1" x14ac:dyDescent="0.35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5"/>
        <v>7942</v>
      </c>
      <c r="H588" s="54">
        <v>7942</v>
      </c>
      <c r="I588" s="54">
        <f t="shared" si="28"/>
        <v>0</v>
      </c>
      <c r="J588" s="54">
        <v>7942</v>
      </c>
      <c r="K588" s="55">
        <f t="shared" si="26"/>
        <v>0</v>
      </c>
      <c r="L588" s="55"/>
      <c r="M588" s="55"/>
    </row>
    <row r="589" spans="1:13" ht="15" thickBot="1" x14ac:dyDescent="0.35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5"/>
        <v>2727</v>
      </c>
      <c r="H589" s="54">
        <v>2967</v>
      </c>
      <c r="I589" s="54">
        <f t="shared" si="28"/>
        <v>0</v>
      </c>
      <c r="J589" s="54">
        <v>2967</v>
      </c>
      <c r="K589" s="55">
        <f t="shared" si="26"/>
        <v>0</v>
      </c>
      <c r="L589" s="55">
        <v>240</v>
      </c>
      <c r="M589" s="55">
        <v>240</v>
      </c>
    </row>
    <row r="590" spans="1:13" ht="15" thickBot="1" x14ac:dyDescent="0.35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5"/>
        <v>16911</v>
      </c>
      <c r="H590" s="54">
        <v>17271</v>
      </c>
      <c r="I590" s="54">
        <f t="shared" si="28"/>
        <v>0</v>
      </c>
      <c r="J590" s="54">
        <v>17271</v>
      </c>
      <c r="K590" s="55">
        <f t="shared" si="26"/>
        <v>0</v>
      </c>
      <c r="L590" s="55">
        <v>360</v>
      </c>
      <c r="M590" s="55">
        <v>360</v>
      </c>
    </row>
    <row r="591" spans="1:13" ht="15" thickBot="1" x14ac:dyDescent="0.35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5"/>
        <v>21846.6</v>
      </c>
      <c r="H591" s="54">
        <v>22206.6</v>
      </c>
      <c r="I591" s="54">
        <f t="shared" si="28"/>
        <v>0</v>
      </c>
      <c r="J591" s="54">
        <v>22206.6</v>
      </c>
      <c r="K591" s="55">
        <f t="shared" si="26"/>
        <v>0</v>
      </c>
      <c r="L591" s="55">
        <v>360</v>
      </c>
      <c r="M591" s="55">
        <v>360</v>
      </c>
    </row>
    <row r="592" spans="1:13" ht="15" thickBot="1" x14ac:dyDescent="0.35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5"/>
        <v>9097</v>
      </c>
      <c r="H592" s="54">
        <v>9097</v>
      </c>
      <c r="I592" s="54">
        <f t="shared" si="28"/>
        <v>0</v>
      </c>
      <c r="J592" s="54">
        <v>9097</v>
      </c>
      <c r="K592" s="55">
        <f t="shared" si="26"/>
        <v>0</v>
      </c>
      <c r="L592" s="55"/>
      <c r="M592" s="55"/>
    </row>
    <row r="593" spans="1:13" ht="15" thickBot="1" x14ac:dyDescent="0.35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ref="G593:G656" si="29">H593-M593</f>
        <v>16877</v>
      </c>
      <c r="H593" s="54">
        <v>16877</v>
      </c>
      <c r="I593" s="54">
        <f t="shared" si="28"/>
        <v>0</v>
      </c>
      <c r="J593" s="54">
        <v>16877</v>
      </c>
      <c r="K593" s="55">
        <f t="shared" si="26"/>
        <v>0</v>
      </c>
      <c r="L593" s="55"/>
      <c r="M593" s="55"/>
    </row>
    <row r="594" spans="1:13" ht="15" thickBot="1" x14ac:dyDescent="0.35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9"/>
        <v>6679</v>
      </c>
      <c r="H594" s="54">
        <v>6679</v>
      </c>
      <c r="I594" s="54">
        <f t="shared" si="28"/>
        <v>0</v>
      </c>
      <c r="J594" s="54">
        <v>6679</v>
      </c>
      <c r="K594" s="55">
        <f t="shared" si="26"/>
        <v>0</v>
      </c>
      <c r="L594" s="55"/>
      <c r="M594" s="55"/>
    </row>
    <row r="595" spans="1:13" ht="15" thickBot="1" x14ac:dyDescent="0.35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9"/>
        <v>47667</v>
      </c>
      <c r="H595" s="54">
        <v>48987</v>
      </c>
      <c r="I595" s="54">
        <f t="shared" si="28"/>
        <v>0</v>
      </c>
      <c r="J595" s="54">
        <v>48987</v>
      </c>
      <c r="K595" s="55">
        <f t="shared" ref="K595:K658" si="30">M595-L595</f>
        <v>0</v>
      </c>
      <c r="L595" s="55">
        <v>1320</v>
      </c>
      <c r="M595" s="55">
        <v>1320</v>
      </c>
    </row>
    <row r="596" spans="1:13" ht="15" thickBot="1" x14ac:dyDescent="0.35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si="29"/>
        <v>54832</v>
      </c>
      <c r="H596" s="54">
        <v>54832</v>
      </c>
      <c r="I596" s="54">
        <f t="shared" si="28"/>
        <v>0</v>
      </c>
      <c r="J596" s="54">
        <v>54832</v>
      </c>
      <c r="K596" s="55">
        <f t="shared" si="30"/>
        <v>0</v>
      </c>
      <c r="L596" s="55"/>
      <c r="M596" s="55"/>
    </row>
    <row r="597" spans="1:13" ht="15" thickBot="1" x14ac:dyDescent="0.35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29"/>
        <v>28510</v>
      </c>
      <c r="H597" s="54">
        <v>28510</v>
      </c>
      <c r="I597" s="54">
        <f t="shared" si="28"/>
        <v>0</v>
      </c>
      <c r="J597" s="54">
        <v>28510</v>
      </c>
      <c r="K597" s="55">
        <f t="shared" si="30"/>
        <v>0</v>
      </c>
      <c r="L597" s="55"/>
      <c r="M597" s="55"/>
    </row>
    <row r="598" spans="1:13" ht="15" thickBot="1" x14ac:dyDescent="0.35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29"/>
        <v>3848</v>
      </c>
      <c r="H598" s="54">
        <v>3848</v>
      </c>
      <c r="I598" s="54">
        <f t="shared" si="28"/>
        <v>0</v>
      </c>
      <c r="J598" s="54">
        <v>3848</v>
      </c>
      <c r="K598" s="55">
        <f t="shared" si="30"/>
        <v>0</v>
      </c>
      <c r="L598" s="55"/>
      <c r="M598" s="55"/>
    </row>
    <row r="599" spans="1:13" ht="15" thickBot="1" x14ac:dyDescent="0.35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29"/>
        <v>7448</v>
      </c>
      <c r="H599" s="54">
        <v>7448</v>
      </c>
      <c r="I599" s="54">
        <f t="shared" si="28"/>
        <v>0</v>
      </c>
      <c r="J599" s="54">
        <v>7448</v>
      </c>
      <c r="K599" s="55">
        <f t="shared" si="30"/>
        <v>0</v>
      </c>
      <c r="L599" s="55"/>
      <c r="M599" s="55"/>
    </row>
    <row r="600" spans="1:13" ht="15" thickBot="1" x14ac:dyDescent="0.35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29"/>
        <v>9548</v>
      </c>
      <c r="H600" s="54">
        <v>9548</v>
      </c>
      <c r="I600" s="54">
        <f t="shared" si="28"/>
        <v>0</v>
      </c>
      <c r="J600" s="54">
        <v>9548</v>
      </c>
      <c r="K600" s="55">
        <f t="shared" si="30"/>
        <v>0</v>
      </c>
      <c r="L600" s="55"/>
      <c r="M600" s="55"/>
    </row>
    <row r="601" spans="1:13" ht="15" thickBot="1" x14ac:dyDescent="0.35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29"/>
        <v>10035.799999999999</v>
      </c>
      <c r="H601" s="54">
        <v>10035.799999999999</v>
      </c>
      <c r="I601" s="54">
        <f t="shared" si="28"/>
        <v>0</v>
      </c>
      <c r="J601" s="54">
        <v>10035.799999999999</v>
      </c>
      <c r="K601" s="55">
        <f t="shared" si="30"/>
        <v>0</v>
      </c>
      <c r="L601" s="55"/>
      <c r="M601" s="55"/>
    </row>
    <row r="602" spans="1:13" ht="15" thickBot="1" x14ac:dyDescent="0.35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29"/>
        <v>22321</v>
      </c>
      <c r="H602" s="54">
        <v>22321</v>
      </c>
      <c r="I602" s="54">
        <f t="shared" si="28"/>
        <v>0</v>
      </c>
      <c r="J602" s="54">
        <v>22321</v>
      </c>
      <c r="K602" s="55">
        <f t="shared" si="30"/>
        <v>0</v>
      </c>
      <c r="L602" s="55"/>
      <c r="M602" s="55"/>
    </row>
    <row r="603" spans="1:13" ht="15" thickBot="1" x14ac:dyDescent="0.35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29"/>
        <v>12780</v>
      </c>
      <c r="H603" s="54">
        <v>12780</v>
      </c>
      <c r="I603" s="54">
        <f t="shared" si="28"/>
        <v>0</v>
      </c>
      <c r="J603" s="54">
        <v>12780</v>
      </c>
      <c r="K603" s="55">
        <f t="shared" si="30"/>
        <v>0</v>
      </c>
      <c r="L603" s="55"/>
      <c r="M603" s="55"/>
    </row>
    <row r="604" spans="1:13" ht="15" thickBot="1" x14ac:dyDescent="0.35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29"/>
        <v>9684</v>
      </c>
      <c r="H604" s="54">
        <v>9684</v>
      </c>
      <c r="I604" s="54">
        <f t="shared" si="28"/>
        <v>0</v>
      </c>
      <c r="J604" s="54">
        <v>9684</v>
      </c>
      <c r="K604" s="55">
        <f t="shared" si="30"/>
        <v>0</v>
      </c>
      <c r="L604" s="55"/>
      <c r="M604" s="55"/>
    </row>
    <row r="605" spans="1:13" ht="15" thickBot="1" x14ac:dyDescent="0.35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29"/>
        <v>19120</v>
      </c>
      <c r="H605" s="54">
        <v>19120</v>
      </c>
      <c r="I605" s="54">
        <f t="shared" si="28"/>
        <v>0</v>
      </c>
      <c r="J605" s="54">
        <v>19120</v>
      </c>
      <c r="K605" s="55">
        <f t="shared" si="30"/>
        <v>0</v>
      </c>
      <c r="L605" s="55"/>
      <c r="M605" s="55"/>
    </row>
    <row r="606" spans="1:13" ht="15" thickBot="1" x14ac:dyDescent="0.35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29"/>
        <v>51055</v>
      </c>
      <c r="H606" s="54">
        <v>53020</v>
      </c>
      <c r="I606" s="54">
        <f t="shared" si="28"/>
        <v>0</v>
      </c>
      <c r="J606" s="54">
        <v>53020</v>
      </c>
      <c r="K606" s="55">
        <f t="shared" si="30"/>
        <v>0</v>
      </c>
      <c r="L606" s="55">
        <v>1965</v>
      </c>
      <c r="M606" s="55">
        <v>1965</v>
      </c>
    </row>
    <row r="607" spans="1:13" ht="15" thickBot="1" x14ac:dyDescent="0.35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29"/>
        <v>13989</v>
      </c>
      <c r="H607" s="54">
        <v>13989</v>
      </c>
      <c r="I607" s="54">
        <f t="shared" si="28"/>
        <v>0</v>
      </c>
      <c r="J607" s="54">
        <v>13989</v>
      </c>
      <c r="K607" s="55">
        <f t="shared" si="30"/>
        <v>0</v>
      </c>
      <c r="L607" s="55"/>
      <c r="M607" s="55"/>
    </row>
    <row r="608" spans="1:13" ht="15" thickBot="1" x14ac:dyDescent="0.35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29"/>
        <v>49087</v>
      </c>
      <c r="H608" s="54">
        <v>49087</v>
      </c>
      <c r="I608" s="54">
        <f t="shared" si="28"/>
        <v>0</v>
      </c>
      <c r="J608" s="54">
        <v>49087</v>
      </c>
      <c r="K608" s="55">
        <f t="shared" si="30"/>
        <v>0</v>
      </c>
      <c r="L608" s="55"/>
      <c r="M608" s="55"/>
    </row>
    <row r="609" spans="1:13" ht="15" thickBot="1" x14ac:dyDescent="0.35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29"/>
        <v>156836</v>
      </c>
      <c r="H609" s="54">
        <v>156836</v>
      </c>
      <c r="I609" s="54">
        <f t="shared" si="28"/>
        <v>0</v>
      </c>
      <c r="J609" s="54">
        <v>156836</v>
      </c>
      <c r="K609" s="55">
        <f t="shared" si="30"/>
        <v>0</v>
      </c>
      <c r="L609" s="55"/>
      <c r="M609" s="55"/>
    </row>
    <row r="610" spans="1:13" ht="15" thickBot="1" x14ac:dyDescent="0.35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29"/>
        <v>49128</v>
      </c>
      <c r="H610" s="54">
        <v>49128</v>
      </c>
      <c r="I610" s="54">
        <f t="shared" si="28"/>
        <v>0</v>
      </c>
      <c r="J610" s="54">
        <v>49128</v>
      </c>
      <c r="K610" s="55">
        <f t="shared" si="30"/>
        <v>0</v>
      </c>
      <c r="L610" s="55"/>
      <c r="M610" s="55"/>
    </row>
    <row r="611" spans="1:13" ht="15" thickBot="1" x14ac:dyDescent="0.35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29"/>
        <v>6426</v>
      </c>
      <c r="H611" s="54">
        <v>6426</v>
      </c>
      <c r="I611" s="54">
        <f t="shared" si="28"/>
        <v>0</v>
      </c>
      <c r="J611" s="54">
        <v>6426</v>
      </c>
      <c r="K611" s="55">
        <f t="shared" si="30"/>
        <v>0</v>
      </c>
      <c r="L611" s="55"/>
      <c r="M611" s="55"/>
    </row>
    <row r="612" spans="1:13" ht="15" thickBot="1" x14ac:dyDescent="0.35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29"/>
        <v>7780</v>
      </c>
      <c r="H612" s="54">
        <v>7780</v>
      </c>
      <c r="I612" s="54">
        <f t="shared" si="28"/>
        <v>0</v>
      </c>
      <c r="J612" s="54">
        <v>7780</v>
      </c>
      <c r="K612" s="55">
        <f t="shared" si="30"/>
        <v>0</v>
      </c>
      <c r="L612" s="55"/>
      <c r="M612" s="55"/>
    </row>
    <row r="613" spans="1:13" ht="15" thickBot="1" x14ac:dyDescent="0.35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29"/>
        <v>59723</v>
      </c>
      <c r="H613" s="54">
        <v>60203</v>
      </c>
      <c r="I613" s="54">
        <f t="shared" si="28"/>
        <v>0</v>
      </c>
      <c r="J613" s="54">
        <v>60203</v>
      </c>
      <c r="K613" s="55">
        <f t="shared" si="30"/>
        <v>0</v>
      </c>
      <c r="L613" s="55">
        <v>480</v>
      </c>
      <c r="M613" s="55">
        <v>480</v>
      </c>
    </row>
    <row r="614" spans="1:13" ht="15" thickBot="1" x14ac:dyDescent="0.35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29"/>
        <v>11642</v>
      </c>
      <c r="H614" s="54">
        <v>11642</v>
      </c>
      <c r="I614" s="54">
        <f t="shared" si="28"/>
        <v>0</v>
      </c>
      <c r="J614" s="54">
        <v>11642</v>
      </c>
      <c r="K614" s="55">
        <f t="shared" si="30"/>
        <v>0</v>
      </c>
      <c r="L614" s="55"/>
      <c r="M614" s="55"/>
    </row>
    <row r="615" spans="1:13" ht="15" thickBot="1" x14ac:dyDescent="0.35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29"/>
        <v>950</v>
      </c>
      <c r="H615" s="54">
        <v>950</v>
      </c>
      <c r="I615" s="54">
        <f t="shared" si="28"/>
        <v>0</v>
      </c>
      <c r="J615" s="54">
        <v>950</v>
      </c>
      <c r="K615" s="55">
        <f t="shared" si="30"/>
        <v>0</v>
      </c>
      <c r="L615" s="55"/>
      <c r="M615" s="55"/>
    </row>
    <row r="616" spans="1:13" ht="15" thickBot="1" x14ac:dyDescent="0.35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29"/>
        <v>496</v>
      </c>
      <c r="H616" s="54">
        <v>646</v>
      </c>
      <c r="I616" s="54">
        <f t="shared" si="28"/>
        <v>0</v>
      </c>
      <c r="J616" s="54">
        <v>646</v>
      </c>
      <c r="K616" s="55">
        <f t="shared" si="30"/>
        <v>0</v>
      </c>
      <c r="L616" s="55">
        <v>150</v>
      </c>
      <c r="M616" s="55">
        <v>150</v>
      </c>
    </row>
    <row r="617" spans="1:13" ht="15" thickBot="1" x14ac:dyDescent="0.35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29"/>
        <v>69442</v>
      </c>
      <c r="H617" s="54">
        <v>69742</v>
      </c>
      <c r="I617" s="54">
        <f t="shared" si="28"/>
        <v>0</v>
      </c>
      <c r="J617" s="54">
        <v>69742</v>
      </c>
      <c r="K617" s="55">
        <f t="shared" si="30"/>
        <v>0</v>
      </c>
      <c r="L617" s="55">
        <v>300</v>
      </c>
      <c r="M617" s="55">
        <v>300</v>
      </c>
    </row>
    <row r="618" spans="1:13" ht="15" thickBot="1" x14ac:dyDescent="0.35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29"/>
        <v>213</v>
      </c>
      <c r="H618" s="54">
        <v>213</v>
      </c>
      <c r="I618" s="54">
        <f t="shared" si="28"/>
        <v>0</v>
      </c>
      <c r="J618" s="54">
        <v>213</v>
      </c>
      <c r="K618" s="55">
        <f t="shared" si="30"/>
        <v>0</v>
      </c>
      <c r="L618" s="55"/>
      <c r="M618" s="55"/>
    </row>
    <row r="619" spans="1:13" ht="15" thickBot="1" x14ac:dyDescent="0.35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29"/>
        <v>10108</v>
      </c>
      <c r="H619" s="54">
        <v>10108</v>
      </c>
      <c r="I619" s="54">
        <f t="shared" si="28"/>
        <v>0</v>
      </c>
      <c r="J619" s="54">
        <v>10108</v>
      </c>
      <c r="K619" s="55">
        <f t="shared" si="30"/>
        <v>0</v>
      </c>
      <c r="L619" s="55"/>
      <c r="M619" s="55"/>
    </row>
    <row r="620" spans="1:13" ht="15" thickBot="1" x14ac:dyDescent="0.35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29"/>
        <v>3960</v>
      </c>
      <c r="H620" s="54">
        <v>3960</v>
      </c>
      <c r="I620" s="54">
        <f t="shared" si="28"/>
        <v>0</v>
      </c>
      <c r="J620" s="54">
        <v>3960</v>
      </c>
      <c r="K620" s="55">
        <f t="shared" si="30"/>
        <v>0</v>
      </c>
      <c r="L620" s="55"/>
      <c r="M620" s="55"/>
    </row>
    <row r="621" spans="1:13" ht="15" thickBot="1" x14ac:dyDescent="0.35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29"/>
        <v>7110</v>
      </c>
      <c r="H621" s="54">
        <v>7110</v>
      </c>
      <c r="I621" s="54">
        <f t="shared" si="28"/>
        <v>0</v>
      </c>
      <c r="J621" s="54">
        <v>7110</v>
      </c>
      <c r="K621" s="55">
        <f t="shared" si="30"/>
        <v>0</v>
      </c>
      <c r="L621" s="55"/>
      <c r="M621" s="55"/>
    </row>
    <row r="622" spans="1:13" ht="15" thickBot="1" x14ac:dyDescent="0.35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29"/>
        <v>5400</v>
      </c>
      <c r="H622" s="54">
        <v>5400</v>
      </c>
      <c r="I622" s="54">
        <f t="shared" si="28"/>
        <v>0</v>
      </c>
      <c r="J622" s="54">
        <v>5400</v>
      </c>
      <c r="K622" s="55">
        <f t="shared" si="30"/>
        <v>0</v>
      </c>
      <c r="L622" s="55"/>
      <c r="M622" s="55"/>
    </row>
    <row r="623" spans="1:13" ht="15" thickBot="1" x14ac:dyDescent="0.35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29"/>
        <v>5400</v>
      </c>
      <c r="H623" s="54">
        <v>5400</v>
      </c>
      <c r="I623" s="54">
        <f t="shared" si="28"/>
        <v>0</v>
      </c>
      <c r="J623" s="54">
        <v>5400</v>
      </c>
      <c r="K623" s="55">
        <f t="shared" si="30"/>
        <v>0</v>
      </c>
      <c r="L623" s="55"/>
      <c r="M623" s="55"/>
    </row>
    <row r="624" spans="1:13" ht="15" thickBot="1" x14ac:dyDescent="0.35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29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0"/>
        <v>0</v>
      </c>
      <c r="L624" s="55"/>
      <c r="M624" s="55"/>
    </row>
    <row r="625" spans="1:13" ht="15" thickBot="1" x14ac:dyDescent="0.35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29"/>
        <v>144000</v>
      </c>
      <c r="H625" s="54">
        <v>144000</v>
      </c>
      <c r="I625" s="54">
        <f t="shared" ref="I625" si="31">J625-H625</f>
        <v>0</v>
      </c>
      <c r="J625" s="54">
        <v>144000</v>
      </c>
      <c r="K625" s="55">
        <f t="shared" si="30"/>
        <v>0</v>
      </c>
      <c r="L625" s="55"/>
      <c r="M625" s="55"/>
    </row>
    <row r="626" spans="1:13" ht="15" thickBot="1" x14ac:dyDescent="0.35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29"/>
        <v>12635</v>
      </c>
      <c r="H626" s="54">
        <v>12635</v>
      </c>
      <c r="I626" s="54">
        <f t="shared" si="28"/>
        <v>0</v>
      </c>
      <c r="J626" s="54">
        <v>12635</v>
      </c>
      <c r="K626" s="55">
        <f t="shared" si="30"/>
        <v>0</v>
      </c>
      <c r="L626" s="55"/>
      <c r="M626" s="55"/>
    </row>
    <row r="627" spans="1:13" ht="15" thickBot="1" x14ac:dyDescent="0.35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29"/>
        <v>20306</v>
      </c>
      <c r="H627" s="54">
        <v>20306</v>
      </c>
      <c r="I627" s="54">
        <f t="shared" si="28"/>
        <v>0</v>
      </c>
      <c r="J627" s="54">
        <v>20306</v>
      </c>
      <c r="K627" s="55">
        <f t="shared" si="30"/>
        <v>0</v>
      </c>
      <c r="L627" s="55"/>
      <c r="M627" s="55"/>
    </row>
    <row r="628" spans="1:13" ht="15" thickBot="1" x14ac:dyDescent="0.35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29"/>
        <v>60042</v>
      </c>
      <c r="H628" s="54">
        <v>60042</v>
      </c>
      <c r="I628" s="54">
        <f t="shared" si="28"/>
        <v>0</v>
      </c>
      <c r="J628" s="54">
        <v>60042</v>
      </c>
      <c r="K628" s="55">
        <f t="shared" si="30"/>
        <v>0</v>
      </c>
      <c r="L628" s="55"/>
      <c r="M628" s="55"/>
    </row>
    <row r="629" spans="1:13" ht="15" thickBot="1" x14ac:dyDescent="0.35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29"/>
        <v>43700.5</v>
      </c>
      <c r="H629" s="54">
        <v>44260.5</v>
      </c>
      <c r="I629" s="54">
        <f t="shared" si="28"/>
        <v>0</v>
      </c>
      <c r="J629" s="54">
        <v>44260.5</v>
      </c>
      <c r="K629" s="55">
        <f t="shared" si="30"/>
        <v>0</v>
      </c>
      <c r="L629" s="55">
        <v>560</v>
      </c>
      <c r="M629" s="55">
        <v>560</v>
      </c>
    </row>
    <row r="630" spans="1:13" ht="15" thickBot="1" x14ac:dyDescent="0.35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29"/>
        <v>44095</v>
      </c>
      <c r="H630" s="54">
        <v>45275</v>
      </c>
      <c r="I630" s="54">
        <f t="shared" si="28"/>
        <v>0</v>
      </c>
      <c r="J630" s="54">
        <v>45275</v>
      </c>
      <c r="K630" s="55">
        <f t="shared" si="30"/>
        <v>0</v>
      </c>
      <c r="L630" s="55">
        <v>1180</v>
      </c>
      <c r="M630" s="55">
        <v>1180</v>
      </c>
    </row>
    <row r="631" spans="1:13" ht="15" thickBot="1" x14ac:dyDescent="0.35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29"/>
        <v>9711</v>
      </c>
      <c r="H631" s="54">
        <v>9711</v>
      </c>
      <c r="I631" s="54">
        <f t="shared" si="28"/>
        <v>0</v>
      </c>
      <c r="J631" s="54">
        <v>9711</v>
      </c>
      <c r="K631" s="55">
        <f t="shared" si="30"/>
        <v>0</v>
      </c>
      <c r="L631" s="55"/>
      <c r="M631" s="55"/>
    </row>
    <row r="632" spans="1:13" ht="15" thickBot="1" x14ac:dyDescent="0.35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29"/>
        <v>13744.5</v>
      </c>
      <c r="H632" s="54">
        <v>14944.5</v>
      </c>
      <c r="I632" s="54">
        <f t="shared" si="28"/>
        <v>0</v>
      </c>
      <c r="J632" s="54">
        <v>14944.5</v>
      </c>
      <c r="K632" s="55">
        <f t="shared" si="30"/>
        <v>0</v>
      </c>
      <c r="L632" s="55">
        <v>1200</v>
      </c>
      <c r="M632" s="55">
        <v>1200</v>
      </c>
    </row>
    <row r="633" spans="1:13" ht="15" thickBot="1" x14ac:dyDescent="0.35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29"/>
        <v>8706</v>
      </c>
      <c r="H633" s="54">
        <v>8706</v>
      </c>
      <c r="I633" s="54">
        <f t="shared" si="28"/>
        <v>0</v>
      </c>
      <c r="J633" s="54">
        <v>8706</v>
      </c>
      <c r="K633" s="55">
        <f t="shared" si="30"/>
        <v>0</v>
      </c>
      <c r="L633" s="55"/>
      <c r="M633" s="55"/>
    </row>
    <row r="634" spans="1:13" ht="15" thickBot="1" x14ac:dyDescent="0.35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29"/>
        <v>8706</v>
      </c>
      <c r="H634" s="54">
        <v>8706</v>
      </c>
      <c r="I634" s="54">
        <f t="shared" si="28"/>
        <v>0</v>
      </c>
      <c r="J634" s="54">
        <v>8706</v>
      </c>
      <c r="K634" s="55">
        <f t="shared" si="30"/>
        <v>0</v>
      </c>
      <c r="L634" s="55"/>
      <c r="M634" s="55"/>
    </row>
    <row r="635" spans="1:13" ht="15" thickBot="1" x14ac:dyDescent="0.35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29"/>
        <v>5520</v>
      </c>
      <c r="H635" s="54">
        <v>5520</v>
      </c>
      <c r="I635" s="54">
        <f t="shared" ref="I635:I698" si="32">J635-H635</f>
        <v>0</v>
      </c>
      <c r="J635" s="54">
        <v>5520</v>
      </c>
      <c r="K635" s="55">
        <f t="shared" si="30"/>
        <v>0</v>
      </c>
      <c r="L635" s="55"/>
      <c r="M635" s="55"/>
    </row>
    <row r="636" spans="1:13" ht="15" thickBot="1" x14ac:dyDescent="0.35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29"/>
        <v>9208</v>
      </c>
      <c r="H636" s="54">
        <v>9208</v>
      </c>
      <c r="I636" s="54">
        <f t="shared" si="32"/>
        <v>0</v>
      </c>
      <c r="J636" s="54">
        <v>9208</v>
      </c>
      <c r="K636" s="55">
        <f t="shared" si="30"/>
        <v>0</v>
      </c>
      <c r="L636" s="55"/>
      <c r="M636" s="55"/>
    </row>
    <row r="637" spans="1:13" ht="15" thickBot="1" x14ac:dyDescent="0.35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29"/>
        <v>6254</v>
      </c>
      <c r="H637" s="54">
        <v>6254</v>
      </c>
      <c r="I637" s="54">
        <f t="shared" si="32"/>
        <v>0</v>
      </c>
      <c r="J637" s="54">
        <v>6254</v>
      </c>
      <c r="K637" s="55">
        <f t="shared" si="30"/>
        <v>0</v>
      </c>
      <c r="L637" s="55"/>
      <c r="M637" s="55"/>
    </row>
    <row r="638" spans="1:13" ht="15" thickBot="1" x14ac:dyDescent="0.35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29"/>
        <v>21878</v>
      </c>
      <c r="H638" s="54">
        <v>23318</v>
      </c>
      <c r="I638" s="54">
        <f t="shared" si="32"/>
        <v>0</v>
      </c>
      <c r="J638" s="54">
        <v>23318</v>
      </c>
      <c r="K638" s="55">
        <f t="shared" si="30"/>
        <v>0</v>
      </c>
      <c r="L638" s="55">
        <v>1440</v>
      </c>
      <c r="M638" s="55">
        <v>1440</v>
      </c>
    </row>
    <row r="639" spans="1:13" ht="15" thickBot="1" x14ac:dyDescent="0.35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29"/>
        <v>25935</v>
      </c>
      <c r="H639" s="54">
        <v>25935</v>
      </c>
      <c r="I639" s="54">
        <f t="shared" si="32"/>
        <v>0</v>
      </c>
      <c r="J639" s="54">
        <v>25935</v>
      </c>
      <c r="K639" s="55">
        <f t="shared" si="30"/>
        <v>0</v>
      </c>
      <c r="L639" s="55"/>
      <c r="M639" s="55"/>
    </row>
    <row r="640" spans="1:13" ht="15" thickBot="1" x14ac:dyDescent="0.35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29"/>
        <v>3402</v>
      </c>
      <c r="H640" s="54">
        <v>3402</v>
      </c>
      <c r="I640" s="54">
        <f t="shared" si="32"/>
        <v>0</v>
      </c>
      <c r="J640" s="54">
        <v>3402</v>
      </c>
      <c r="K640" s="55">
        <f t="shared" si="30"/>
        <v>0</v>
      </c>
      <c r="L640" s="55"/>
      <c r="M640" s="55"/>
    </row>
    <row r="641" spans="1:13" ht="15" thickBot="1" x14ac:dyDescent="0.35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29"/>
        <v>3735</v>
      </c>
      <c r="H641" s="54">
        <v>4035</v>
      </c>
      <c r="I641" s="54">
        <f t="shared" si="32"/>
        <v>0</v>
      </c>
      <c r="J641" s="54">
        <v>4035</v>
      </c>
      <c r="K641" s="55">
        <f t="shared" si="30"/>
        <v>0</v>
      </c>
      <c r="L641" s="55">
        <v>300</v>
      </c>
      <c r="M641" s="55">
        <v>300</v>
      </c>
    </row>
    <row r="642" spans="1:13" ht="15" thickBot="1" x14ac:dyDescent="0.35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29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0"/>
        <v>0</v>
      </c>
      <c r="L642" s="55">
        <v>240</v>
      </c>
      <c r="M642" s="55">
        <v>240</v>
      </c>
    </row>
    <row r="643" spans="1:13" ht="15" thickBot="1" x14ac:dyDescent="0.35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29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0"/>
        <v>0</v>
      </c>
      <c r="L643" s="55">
        <v>480</v>
      </c>
      <c r="M643" s="55">
        <v>480</v>
      </c>
    </row>
    <row r="644" spans="1:13" ht="15" thickBot="1" x14ac:dyDescent="0.35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29"/>
        <v>18819</v>
      </c>
      <c r="H644" s="54">
        <v>19389</v>
      </c>
      <c r="I644" s="54">
        <f t="shared" si="32"/>
        <v>0</v>
      </c>
      <c r="J644" s="54">
        <v>19389</v>
      </c>
      <c r="K644" s="55">
        <f t="shared" si="30"/>
        <v>0</v>
      </c>
      <c r="L644" s="55">
        <v>570</v>
      </c>
      <c r="M644" s="55">
        <v>570</v>
      </c>
    </row>
    <row r="645" spans="1:13" ht="15" thickBot="1" x14ac:dyDescent="0.35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29"/>
        <v>7020</v>
      </c>
      <c r="H645" s="54">
        <v>7020</v>
      </c>
      <c r="I645" s="54">
        <f t="shared" si="32"/>
        <v>0</v>
      </c>
      <c r="J645" s="54">
        <v>7020</v>
      </c>
      <c r="K645" s="55">
        <f t="shared" si="30"/>
        <v>0</v>
      </c>
      <c r="L645" s="55">
        <v>0</v>
      </c>
      <c r="M645" s="55">
        <v>0</v>
      </c>
    </row>
    <row r="646" spans="1:13" ht="15" thickBot="1" x14ac:dyDescent="0.35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29"/>
        <v>10080</v>
      </c>
      <c r="H646" s="54">
        <v>10080</v>
      </c>
      <c r="I646" s="54">
        <f t="shared" si="32"/>
        <v>0</v>
      </c>
      <c r="J646" s="54">
        <v>10080</v>
      </c>
      <c r="K646" s="55">
        <f t="shared" si="30"/>
        <v>0</v>
      </c>
      <c r="L646" s="55">
        <v>0</v>
      </c>
      <c r="M646" s="55">
        <v>0</v>
      </c>
    </row>
    <row r="647" spans="1:13" ht="15" thickBot="1" x14ac:dyDescent="0.35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29"/>
        <v>8848</v>
      </c>
      <c r="H647" s="54">
        <v>9348</v>
      </c>
      <c r="I647" s="54">
        <f t="shared" si="32"/>
        <v>0</v>
      </c>
      <c r="J647" s="54">
        <v>9348</v>
      </c>
      <c r="K647" s="55">
        <f t="shared" si="30"/>
        <v>0</v>
      </c>
      <c r="L647" s="55">
        <v>500</v>
      </c>
      <c r="M647" s="55">
        <v>500</v>
      </c>
    </row>
    <row r="648" spans="1:13" ht="15" thickBot="1" x14ac:dyDescent="0.35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29"/>
        <v>25272</v>
      </c>
      <c r="H648" s="54">
        <v>25272</v>
      </c>
      <c r="I648" s="54">
        <f t="shared" si="32"/>
        <v>0</v>
      </c>
      <c r="J648" s="67">
        <v>25272</v>
      </c>
      <c r="K648" s="55">
        <f t="shared" si="30"/>
        <v>0</v>
      </c>
      <c r="L648" s="70"/>
      <c r="M648" s="55"/>
    </row>
    <row r="649" spans="1:13" ht="15" thickBot="1" x14ac:dyDescent="0.35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29"/>
        <v>35576</v>
      </c>
      <c r="H649" s="54">
        <v>35876</v>
      </c>
      <c r="I649" s="54">
        <f t="shared" si="32"/>
        <v>0</v>
      </c>
      <c r="J649" s="54">
        <v>35876</v>
      </c>
      <c r="K649" s="55">
        <f t="shared" si="30"/>
        <v>0</v>
      </c>
      <c r="L649" s="55">
        <v>300</v>
      </c>
      <c r="M649" s="55">
        <v>300</v>
      </c>
    </row>
    <row r="650" spans="1:13" ht="15" thickBot="1" x14ac:dyDescent="0.35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29"/>
        <v>3346</v>
      </c>
      <c r="H650" s="54">
        <v>3346</v>
      </c>
      <c r="I650" s="54">
        <f t="shared" si="32"/>
        <v>0</v>
      </c>
      <c r="J650" s="54">
        <v>3346</v>
      </c>
      <c r="K650" s="55">
        <f t="shared" si="30"/>
        <v>0</v>
      </c>
      <c r="L650" s="55"/>
      <c r="M650" s="55"/>
    </row>
    <row r="651" spans="1:13" ht="15" thickBot="1" x14ac:dyDescent="0.35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29"/>
        <v>3650</v>
      </c>
      <c r="H651" s="54">
        <v>3800</v>
      </c>
      <c r="I651" s="54">
        <f t="shared" si="32"/>
        <v>0</v>
      </c>
      <c r="J651" s="54">
        <v>3800</v>
      </c>
      <c r="K651" s="55">
        <f t="shared" si="30"/>
        <v>0</v>
      </c>
      <c r="L651" s="55">
        <v>150</v>
      </c>
      <c r="M651" s="55">
        <v>150</v>
      </c>
    </row>
    <row r="652" spans="1:13" ht="15" thickBot="1" x14ac:dyDescent="0.35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29"/>
        <v>21112</v>
      </c>
      <c r="H652" s="54">
        <v>21362</v>
      </c>
      <c r="I652" s="54">
        <f t="shared" si="32"/>
        <v>0</v>
      </c>
      <c r="J652" s="54">
        <v>21362</v>
      </c>
      <c r="K652" s="55">
        <f t="shared" si="30"/>
        <v>0</v>
      </c>
      <c r="L652" s="55">
        <v>250</v>
      </c>
      <c r="M652" s="55">
        <v>250</v>
      </c>
    </row>
    <row r="653" spans="1:13" ht="15" thickBot="1" x14ac:dyDescent="0.35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29"/>
        <v>5593</v>
      </c>
      <c r="H653" s="54">
        <v>5593</v>
      </c>
      <c r="I653" s="54">
        <f t="shared" si="32"/>
        <v>0</v>
      </c>
      <c r="J653" s="54">
        <v>5593</v>
      </c>
      <c r="K653" s="55">
        <f t="shared" si="30"/>
        <v>0</v>
      </c>
      <c r="L653" s="55"/>
      <c r="M653" s="55"/>
    </row>
    <row r="654" spans="1:13" ht="15" thickBot="1" x14ac:dyDescent="0.35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29"/>
        <v>3011</v>
      </c>
      <c r="H654" s="54">
        <v>3011</v>
      </c>
      <c r="I654" s="54">
        <f t="shared" si="32"/>
        <v>0</v>
      </c>
      <c r="J654" s="54">
        <v>3011</v>
      </c>
      <c r="K654" s="55">
        <f t="shared" si="30"/>
        <v>0</v>
      </c>
      <c r="L654" s="55"/>
      <c r="M654" s="55"/>
    </row>
    <row r="655" spans="1:13" ht="15" thickBot="1" x14ac:dyDescent="0.35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29"/>
        <v>4901</v>
      </c>
      <c r="H655" s="54">
        <v>4901</v>
      </c>
      <c r="I655" s="54">
        <f t="shared" si="32"/>
        <v>0</v>
      </c>
      <c r="J655" s="54">
        <v>4901</v>
      </c>
      <c r="K655" s="55">
        <f t="shared" si="30"/>
        <v>0</v>
      </c>
      <c r="L655" s="55"/>
      <c r="M655" s="55"/>
    </row>
    <row r="656" spans="1:13" ht="15" thickBot="1" x14ac:dyDescent="0.35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29"/>
        <v>3948</v>
      </c>
      <c r="H656" s="54">
        <v>3948</v>
      </c>
      <c r="I656" s="54">
        <f t="shared" si="32"/>
        <v>0</v>
      </c>
      <c r="J656" s="54">
        <v>3948</v>
      </c>
      <c r="K656" s="55">
        <f t="shared" si="30"/>
        <v>0</v>
      </c>
      <c r="L656" s="55"/>
      <c r="M656" s="55"/>
    </row>
    <row r="657" spans="1:13" ht="15" thickBot="1" x14ac:dyDescent="0.35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ref="G657:G720" si="33">H657-M657</f>
        <v>9113</v>
      </c>
      <c r="H657" s="54">
        <v>9113</v>
      </c>
      <c r="I657" s="54">
        <f t="shared" si="32"/>
        <v>0</v>
      </c>
      <c r="J657" s="54">
        <v>9113</v>
      </c>
      <c r="K657" s="55">
        <f t="shared" si="30"/>
        <v>0</v>
      </c>
      <c r="L657" s="55"/>
      <c r="M657" s="55"/>
    </row>
    <row r="658" spans="1:13" ht="15" thickBot="1" x14ac:dyDescent="0.35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3"/>
        <v>7356</v>
      </c>
      <c r="H658" s="54">
        <v>7716</v>
      </c>
      <c r="I658" s="54">
        <f t="shared" si="32"/>
        <v>0</v>
      </c>
      <c r="J658" s="54">
        <v>7716</v>
      </c>
      <c r="K658" s="55">
        <f t="shared" si="30"/>
        <v>0</v>
      </c>
      <c r="L658" s="55">
        <v>360</v>
      </c>
      <c r="M658" s="55">
        <v>360</v>
      </c>
    </row>
    <row r="659" spans="1:13" ht="15" thickBot="1" x14ac:dyDescent="0.35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3"/>
        <v>6783</v>
      </c>
      <c r="H659" s="54">
        <v>6783</v>
      </c>
      <c r="I659" s="54">
        <f t="shared" si="32"/>
        <v>0</v>
      </c>
      <c r="J659" s="54">
        <v>6783</v>
      </c>
      <c r="K659" s="55">
        <f t="shared" ref="K659:K722" si="34">M659-L659</f>
        <v>0</v>
      </c>
      <c r="L659" s="55"/>
      <c r="M659" s="55"/>
    </row>
    <row r="660" spans="1:13" ht="15" thickBot="1" x14ac:dyDescent="0.35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si="33"/>
        <v>16662</v>
      </c>
      <c r="H660" s="54">
        <v>16662</v>
      </c>
      <c r="I660" s="54">
        <f t="shared" si="32"/>
        <v>0</v>
      </c>
      <c r="J660" s="54">
        <v>16662</v>
      </c>
      <c r="K660" s="55">
        <f t="shared" si="34"/>
        <v>0</v>
      </c>
      <c r="L660" s="55"/>
      <c r="M660" s="55"/>
    </row>
    <row r="661" spans="1:13" ht="15" thickBot="1" x14ac:dyDescent="0.35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3"/>
        <v>25940</v>
      </c>
      <c r="H661" s="54">
        <v>25940</v>
      </c>
      <c r="I661" s="54">
        <f t="shared" si="32"/>
        <v>0</v>
      </c>
      <c r="J661" s="54">
        <v>25940</v>
      </c>
      <c r="K661" s="55">
        <f t="shared" si="34"/>
        <v>0</v>
      </c>
      <c r="L661" s="55"/>
      <c r="M661" s="55"/>
    </row>
    <row r="662" spans="1:13" ht="15" thickBot="1" x14ac:dyDescent="0.35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3"/>
        <v>6992</v>
      </c>
      <c r="H662" s="54">
        <v>6992</v>
      </c>
      <c r="I662" s="54">
        <f t="shared" si="32"/>
        <v>0</v>
      </c>
      <c r="J662" s="54">
        <v>6992</v>
      </c>
      <c r="K662" s="55">
        <f t="shared" si="34"/>
        <v>0</v>
      </c>
      <c r="L662" s="55"/>
      <c r="M662" s="55"/>
    </row>
    <row r="663" spans="1:13" ht="15" thickBot="1" x14ac:dyDescent="0.35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3"/>
        <v>6482</v>
      </c>
      <c r="H663" s="54">
        <v>6992</v>
      </c>
      <c r="I663" s="54">
        <f t="shared" si="32"/>
        <v>0</v>
      </c>
      <c r="J663" s="54">
        <v>6992</v>
      </c>
      <c r="K663" s="55">
        <f t="shared" si="34"/>
        <v>0</v>
      </c>
      <c r="L663" s="55">
        <v>510</v>
      </c>
      <c r="M663" s="55">
        <v>510</v>
      </c>
    </row>
    <row r="664" spans="1:13" ht="15" thickBot="1" x14ac:dyDescent="0.35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3"/>
        <v>41295</v>
      </c>
      <c r="H664" s="54">
        <v>43475</v>
      </c>
      <c r="I664" s="54">
        <f t="shared" si="32"/>
        <v>0</v>
      </c>
      <c r="J664" s="54">
        <v>43475</v>
      </c>
      <c r="K664" s="55">
        <f t="shared" si="34"/>
        <v>0</v>
      </c>
      <c r="L664" s="55">
        <v>2180</v>
      </c>
      <c r="M664" s="55">
        <v>2180</v>
      </c>
    </row>
    <row r="665" spans="1:13" ht="15" thickBot="1" x14ac:dyDescent="0.35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3"/>
        <v>37715</v>
      </c>
      <c r="H665" s="54">
        <v>38915</v>
      </c>
      <c r="I665" s="54">
        <f t="shared" si="32"/>
        <v>0</v>
      </c>
      <c r="J665" s="54">
        <v>38915</v>
      </c>
      <c r="K665" s="55">
        <f t="shared" si="34"/>
        <v>0</v>
      </c>
      <c r="L665" s="55">
        <v>1200</v>
      </c>
      <c r="M665" s="55">
        <v>1200</v>
      </c>
    </row>
    <row r="666" spans="1:13" ht="15" thickBot="1" x14ac:dyDescent="0.35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3"/>
        <v>2280</v>
      </c>
      <c r="H666" s="54">
        <v>2280</v>
      </c>
      <c r="I666" s="54">
        <f t="shared" si="32"/>
        <v>0</v>
      </c>
      <c r="J666" s="54">
        <v>2280</v>
      </c>
      <c r="K666" s="55">
        <f t="shared" si="34"/>
        <v>0</v>
      </c>
      <c r="L666" s="55"/>
      <c r="M666" s="55"/>
    </row>
    <row r="667" spans="1:13" ht="15" thickBot="1" x14ac:dyDescent="0.35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3"/>
        <v>10800</v>
      </c>
      <c r="H667" s="54">
        <v>10800</v>
      </c>
      <c r="I667" s="54">
        <f t="shared" si="32"/>
        <v>0</v>
      </c>
      <c r="J667" s="54">
        <v>10800</v>
      </c>
      <c r="K667" s="55">
        <f t="shared" si="34"/>
        <v>0</v>
      </c>
      <c r="L667" s="55">
        <v>0</v>
      </c>
      <c r="M667" s="55">
        <v>0</v>
      </c>
    </row>
    <row r="668" spans="1:13" ht="15" thickBot="1" x14ac:dyDescent="0.35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3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4"/>
        <v>0</v>
      </c>
      <c r="L668" s="55">
        <v>1450</v>
      </c>
      <c r="M668" s="55">
        <v>1450</v>
      </c>
    </row>
    <row r="669" spans="1:13" ht="15" thickBot="1" x14ac:dyDescent="0.35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3"/>
        <v>22206.6</v>
      </c>
      <c r="H669" s="54">
        <v>22706.6</v>
      </c>
      <c r="I669" s="54">
        <f t="shared" ref="I669:I672" si="35">J669-H669</f>
        <v>0</v>
      </c>
      <c r="J669" s="54">
        <v>22706.6</v>
      </c>
      <c r="K669" s="55">
        <f t="shared" si="34"/>
        <v>0</v>
      </c>
      <c r="L669" s="55">
        <v>500</v>
      </c>
      <c r="M669" s="55">
        <v>500</v>
      </c>
    </row>
    <row r="670" spans="1:13" ht="15" thickBot="1" x14ac:dyDescent="0.35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3"/>
        <v>165170.29999999999</v>
      </c>
      <c r="H670" s="54">
        <v>165170.29999999999</v>
      </c>
      <c r="I670" s="54">
        <f t="shared" si="35"/>
        <v>0</v>
      </c>
      <c r="J670" s="54">
        <v>165170.29999999999</v>
      </c>
      <c r="K670" s="55">
        <f t="shared" si="34"/>
        <v>0</v>
      </c>
      <c r="L670" s="55">
        <v>0</v>
      </c>
      <c r="M670" s="55">
        <v>0</v>
      </c>
    </row>
    <row r="671" spans="1:13" ht="15" thickBot="1" x14ac:dyDescent="0.35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3"/>
        <v>181675.6</v>
      </c>
      <c r="H671" s="54">
        <v>182675.6</v>
      </c>
      <c r="I671" s="54">
        <f t="shared" si="35"/>
        <v>0</v>
      </c>
      <c r="J671" s="54">
        <v>182675.6</v>
      </c>
      <c r="K671" s="55">
        <f t="shared" si="34"/>
        <v>0</v>
      </c>
      <c r="L671" s="55">
        <v>1000</v>
      </c>
      <c r="M671" s="55">
        <v>1000</v>
      </c>
    </row>
    <row r="672" spans="1:13" ht="15" thickBot="1" x14ac:dyDescent="0.35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3"/>
        <v>0</v>
      </c>
      <c r="H672" s="54">
        <v>0</v>
      </c>
      <c r="I672" s="54">
        <f t="shared" si="35"/>
        <v>0</v>
      </c>
      <c r="J672" s="54">
        <v>0</v>
      </c>
      <c r="K672" s="55">
        <f t="shared" si="34"/>
        <v>0</v>
      </c>
      <c r="L672" s="55">
        <v>0</v>
      </c>
      <c r="M672" s="55">
        <v>0</v>
      </c>
    </row>
    <row r="673" spans="1:13" ht="15" thickBot="1" x14ac:dyDescent="0.35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3"/>
        <v>0</v>
      </c>
      <c r="H673" s="54">
        <v>0</v>
      </c>
      <c r="I673" s="54">
        <f t="shared" si="32"/>
        <v>0</v>
      </c>
      <c r="J673" s="54">
        <v>0</v>
      </c>
      <c r="K673" s="55">
        <f t="shared" si="34"/>
        <v>0</v>
      </c>
      <c r="L673" s="55">
        <v>0</v>
      </c>
      <c r="M673" s="55">
        <v>0</v>
      </c>
    </row>
    <row r="674" spans="1:13" ht="15" thickBot="1" x14ac:dyDescent="0.35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3"/>
        <v>511081</v>
      </c>
      <c r="H674" s="54">
        <v>511081</v>
      </c>
      <c r="I674" s="54">
        <f t="shared" si="32"/>
        <v>0</v>
      </c>
      <c r="J674" s="54">
        <v>511081</v>
      </c>
      <c r="K674" s="55">
        <f t="shared" si="34"/>
        <v>0</v>
      </c>
      <c r="L674" s="55"/>
      <c r="M674" s="55"/>
    </row>
    <row r="675" spans="1:13" ht="15" thickBot="1" x14ac:dyDescent="0.35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3"/>
        <v>59225.9</v>
      </c>
      <c r="H675" s="54">
        <v>60005.9</v>
      </c>
      <c r="I675" s="54">
        <f t="shared" si="32"/>
        <v>0</v>
      </c>
      <c r="J675" s="54">
        <v>60005.9</v>
      </c>
      <c r="K675" s="55">
        <f t="shared" si="34"/>
        <v>0</v>
      </c>
      <c r="L675" s="55">
        <v>780</v>
      </c>
      <c r="M675" s="55">
        <v>780</v>
      </c>
    </row>
    <row r="676" spans="1:13" ht="15" thickBot="1" x14ac:dyDescent="0.35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3"/>
        <v>7279</v>
      </c>
      <c r="H676" s="54">
        <v>12839</v>
      </c>
      <c r="I676" s="54">
        <f t="shared" si="32"/>
        <v>0</v>
      </c>
      <c r="J676" s="54">
        <v>12839</v>
      </c>
      <c r="K676" s="55">
        <f t="shared" si="34"/>
        <v>0</v>
      </c>
      <c r="L676" s="55">
        <v>5560</v>
      </c>
      <c r="M676" s="55">
        <v>5560</v>
      </c>
    </row>
    <row r="677" spans="1:13" ht="15" thickBot="1" x14ac:dyDescent="0.35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3"/>
        <v>35625</v>
      </c>
      <c r="H677" s="54">
        <v>35625</v>
      </c>
      <c r="I677" s="54">
        <f t="shared" si="32"/>
        <v>0</v>
      </c>
      <c r="J677" s="54">
        <v>35625</v>
      </c>
      <c r="K677" s="55">
        <f t="shared" si="34"/>
        <v>0</v>
      </c>
      <c r="L677" s="55"/>
      <c r="M677" s="55"/>
    </row>
    <row r="678" spans="1:13" ht="15" thickBot="1" x14ac:dyDescent="0.35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3"/>
        <v>8320</v>
      </c>
      <c r="H678" s="54">
        <v>8320</v>
      </c>
      <c r="I678" s="54">
        <f t="shared" si="32"/>
        <v>0</v>
      </c>
      <c r="J678" s="54">
        <v>8320</v>
      </c>
      <c r="K678" s="55">
        <f t="shared" si="34"/>
        <v>0</v>
      </c>
      <c r="L678" s="55"/>
      <c r="M678" s="55"/>
    </row>
    <row r="679" spans="1:13" ht="15" thickBot="1" x14ac:dyDescent="0.35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3"/>
        <v>193365</v>
      </c>
      <c r="H679" s="54">
        <v>193365</v>
      </c>
      <c r="I679" s="54">
        <f t="shared" si="32"/>
        <v>0</v>
      </c>
      <c r="J679" s="54">
        <v>193365</v>
      </c>
      <c r="K679" s="55">
        <f t="shared" si="34"/>
        <v>0</v>
      </c>
      <c r="L679" s="55"/>
      <c r="M679" s="55"/>
    </row>
    <row r="680" spans="1:13" ht="15" thickBot="1" x14ac:dyDescent="0.35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si="33"/>
        <v>5062</v>
      </c>
      <c r="H680" s="54">
        <v>5182</v>
      </c>
      <c r="I680" s="54">
        <f t="shared" si="32"/>
        <v>0</v>
      </c>
      <c r="J680" s="54">
        <v>5182</v>
      </c>
      <c r="K680" s="55">
        <f t="shared" si="34"/>
        <v>0</v>
      </c>
      <c r="L680" s="55">
        <v>120</v>
      </c>
      <c r="M680" s="55">
        <v>120</v>
      </c>
    </row>
    <row r="681" spans="1:13" ht="15" thickBot="1" x14ac:dyDescent="0.35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33"/>
        <v>5018</v>
      </c>
      <c r="H681" s="54">
        <v>5018</v>
      </c>
      <c r="I681" s="54">
        <f t="shared" si="32"/>
        <v>0</v>
      </c>
      <c r="J681" s="54">
        <v>5018</v>
      </c>
      <c r="K681" s="55">
        <f t="shared" si="34"/>
        <v>0</v>
      </c>
      <c r="L681" s="55"/>
      <c r="M681" s="55"/>
    </row>
    <row r="682" spans="1:13" ht="15" thickBot="1" x14ac:dyDescent="0.35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33"/>
        <v>2948</v>
      </c>
      <c r="H682" s="54">
        <v>2948</v>
      </c>
      <c r="I682" s="54">
        <f t="shared" si="32"/>
        <v>0</v>
      </c>
      <c r="J682" s="54">
        <v>2948</v>
      </c>
      <c r="K682" s="55">
        <f t="shared" si="34"/>
        <v>0</v>
      </c>
      <c r="L682" s="55"/>
      <c r="M682" s="55"/>
    </row>
    <row r="683" spans="1:13" ht="15" thickBot="1" x14ac:dyDescent="0.35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33"/>
        <v>4800</v>
      </c>
      <c r="H683" s="54">
        <v>5040</v>
      </c>
      <c r="I683" s="54">
        <f t="shared" si="32"/>
        <v>0</v>
      </c>
      <c r="J683" s="54">
        <v>5040</v>
      </c>
      <c r="K683" s="55">
        <f t="shared" si="34"/>
        <v>0</v>
      </c>
      <c r="L683" s="55">
        <v>240</v>
      </c>
      <c r="M683" s="55">
        <v>240</v>
      </c>
    </row>
    <row r="684" spans="1:13" ht="15" thickBot="1" x14ac:dyDescent="0.35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33"/>
        <v>5166</v>
      </c>
      <c r="H684" s="54">
        <v>5166</v>
      </c>
      <c r="I684" s="54">
        <f t="shared" si="32"/>
        <v>0</v>
      </c>
      <c r="J684" s="54">
        <v>5166</v>
      </c>
      <c r="K684" s="55">
        <f t="shared" si="34"/>
        <v>0</v>
      </c>
      <c r="L684" s="55"/>
      <c r="M684" s="55"/>
    </row>
    <row r="685" spans="1:13" ht="15" thickBot="1" x14ac:dyDescent="0.35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33"/>
        <v>5075</v>
      </c>
      <c r="H685" s="54">
        <v>5075</v>
      </c>
      <c r="I685" s="54">
        <f t="shared" si="32"/>
        <v>0</v>
      </c>
      <c r="J685" s="54">
        <v>5075</v>
      </c>
      <c r="K685" s="55">
        <f t="shared" si="34"/>
        <v>0</v>
      </c>
      <c r="L685" s="55"/>
      <c r="M685" s="55"/>
    </row>
    <row r="686" spans="1:13" ht="15" thickBot="1" x14ac:dyDescent="0.35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33"/>
        <v>11653</v>
      </c>
      <c r="H686" s="54">
        <v>11653</v>
      </c>
      <c r="I686" s="54">
        <f t="shared" si="32"/>
        <v>0</v>
      </c>
      <c r="J686" s="54">
        <v>11653</v>
      </c>
      <c r="K686" s="55">
        <f t="shared" si="34"/>
        <v>0</v>
      </c>
      <c r="L686" s="55"/>
      <c r="M686" s="55"/>
    </row>
    <row r="687" spans="1:13" ht="15" thickBot="1" x14ac:dyDescent="0.35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33"/>
        <v>10951</v>
      </c>
      <c r="H687" s="54">
        <v>10951</v>
      </c>
      <c r="I687" s="54">
        <f t="shared" si="32"/>
        <v>0</v>
      </c>
      <c r="J687" s="54">
        <v>10951</v>
      </c>
      <c r="K687" s="55">
        <f t="shared" si="34"/>
        <v>0</v>
      </c>
      <c r="L687" s="55"/>
      <c r="M687" s="55"/>
    </row>
    <row r="688" spans="1:13" ht="15" thickBot="1" x14ac:dyDescent="0.35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33"/>
        <v>12690</v>
      </c>
      <c r="H688" s="54">
        <v>12690</v>
      </c>
      <c r="I688" s="54">
        <f t="shared" si="32"/>
        <v>0</v>
      </c>
      <c r="J688" s="54">
        <v>12690</v>
      </c>
      <c r="K688" s="55">
        <f t="shared" si="34"/>
        <v>0</v>
      </c>
      <c r="L688" s="55"/>
      <c r="M688" s="55"/>
    </row>
    <row r="689" spans="1:13" ht="15" thickBot="1" x14ac:dyDescent="0.35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33"/>
        <v>12560</v>
      </c>
      <c r="H689" s="54">
        <v>12560</v>
      </c>
      <c r="I689" s="54">
        <f t="shared" si="32"/>
        <v>0</v>
      </c>
      <c r="J689" s="54">
        <v>12560</v>
      </c>
      <c r="K689" s="55">
        <f t="shared" si="34"/>
        <v>0</v>
      </c>
      <c r="L689" s="55"/>
      <c r="M689" s="55"/>
    </row>
    <row r="690" spans="1:13" ht="15" thickBot="1" x14ac:dyDescent="0.35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33"/>
        <v>20658.599999999999</v>
      </c>
      <c r="H690" s="54">
        <v>20658.599999999999</v>
      </c>
      <c r="I690" s="54">
        <f t="shared" si="32"/>
        <v>0</v>
      </c>
      <c r="J690" s="54">
        <v>20658.599999999999</v>
      </c>
      <c r="K690" s="55">
        <f t="shared" si="34"/>
        <v>0</v>
      </c>
      <c r="L690" s="55"/>
      <c r="M690" s="55"/>
    </row>
    <row r="691" spans="1:13" ht="15" thickBot="1" x14ac:dyDescent="0.35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33"/>
        <v>20658.599999999999</v>
      </c>
      <c r="H691" s="54">
        <v>20658.599999999999</v>
      </c>
      <c r="I691" s="54">
        <f t="shared" si="32"/>
        <v>0</v>
      </c>
      <c r="J691" s="54">
        <v>20658.599999999999</v>
      </c>
      <c r="K691" s="55">
        <f t="shared" si="34"/>
        <v>0</v>
      </c>
      <c r="L691" s="55"/>
      <c r="M691" s="55"/>
    </row>
    <row r="692" spans="1:13" ht="15" thickBot="1" x14ac:dyDescent="0.35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33"/>
        <v>12019</v>
      </c>
      <c r="H692" s="54">
        <v>12019</v>
      </c>
      <c r="I692" s="54">
        <f t="shared" si="32"/>
        <v>0</v>
      </c>
      <c r="J692" s="54">
        <v>12019</v>
      </c>
      <c r="K692" s="55">
        <f t="shared" si="34"/>
        <v>0</v>
      </c>
      <c r="L692" s="55"/>
      <c r="M692" s="55"/>
    </row>
    <row r="693" spans="1:13" ht="15" thickBot="1" x14ac:dyDescent="0.35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33"/>
        <v>12915</v>
      </c>
      <c r="H693" s="54">
        <v>12915</v>
      </c>
      <c r="I693" s="54">
        <f t="shared" si="32"/>
        <v>0</v>
      </c>
      <c r="J693" s="54">
        <v>12915</v>
      </c>
      <c r="K693" s="55">
        <f t="shared" si="34"/>
        <v>0</v>
      </c>
      <c r="L693" s="55"/>
      <c r="M693" s="55"/>
    </row>
    <row r="694" spans="1:13" ht="15" thickBot="1" x14ac:dyDescent="0.35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33"/>
        <v>19363</v>
      </c>
      <c r="H694" s="54">
        <v>19363</v>
      </c>
      <c r="I694" s="54">
        <f t="shared" si="32"/>
        <v>0</v>
      </c>
      <c r="J694" s="54">
        <v>19363</v>
      </c>
      <c r="K694" s="55">
        <f t="shared" si="34"/>
        <v>0</v>
      </c>
      <c r="L694" s="55"/>
      <c r="M694" s="55"/>
    </row>
    <row r="695" spans="1:13" ht="15" thickBot="1" x14ac:dyDescent="0.35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33"/>
        <v>18241</v>
      </c>
      <c r="H695" s="54">
        <v>18361</v>
      </c>
      <c r="I695" s="54">
        <f t="shared" si="32"/>
        <v>0</v>
      </c>
      <c r="J695" s="54">
        <v>18361</v>
      </c>
      <c r="K695" s="55">
        <f t="shared" si="34"/>
        <v>0</v>
      </c>
      <c r="L695" s="55">
        <v>120</v>
      </c>
      <c r="M695" s="55">
        <v>120</v>
      </c>
    </row>
    <row r="696" spans="1:13" ht="15" thickBot="1" x14ac:dyDescent="0.35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33"/>
        <v>9698</v>
      </c>
      <c r="H696" s="54">
        <v>10198</v>
      </c>
      <c r="I696" s="54">
        <f t="shared" si="32"/>
        <v>0</v>
      </c>
      <c r="J696" s="54">
        <v>10198</v>
      </c>
      <c r="K696" s="55">
        <f t="shared" si="34"/>
        <v>0</v>
      </c>
      <c r="L696" s="55">
        <v>500</v>
      </c>
      <c r="M696" s="55">
        <v>500</v>
      </c>
    </row>
    <row r="697" spans="1:13" ht="15" thickBot="1" x14ac:dyDescent="0.35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33"/>
        <v>9310</v>
      </c>
      <c r="H697" s="54">
        <v>9310</v>
      </c>
      <c r="I697" s="54">
        <f t="shared" si="32"/>
        <v>0</v>
      </c>
      <c r="J697" s="54">
        <v>9310</v>
      </c>
      <c r="K697" s="55">
        <f t="shared" si="34"/>
        <v>0</v>
      </c>
      <c r="L697" s="55"/>
      <c r="M697" s="55"/>
    </row>
    <row r="698" spans="1:13" ht="15" thickBot="1" x14ac:dyDescent="0.35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33"/>
        <v>38869</v>
      </c>
      <c r="H698" s="54">
        <v>38929</v>
      </c>
      <c r="I698" s="54">
        <f t="shared" si="32"/>
        <v>0</v>
      </c>
      <c r="J698" s="54">
        <v>38929</v>
      </c>
      <c r="K698" s="55">
        <f t="shared" si="34"/>
        <v>0</v>
      </c>
      <c r="L698" s="55">
        <v>60</v>
      </c>
      <c r="M698" s="55">
        <v>60</v>
      </c>
    </row>
    <row r="699" spans="1:13" ht="15" thickBot="1" x14ac:dyDescent="0.35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33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34"/>
        <v>0</v>
      </c>
      <c r="L699" s="55"/>
      <c r="M699" s="55"/>
    </row>
    <row r="700" spans="1:13" ht="15" thickBot="1" x14ac:dyDescent="0.35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33"/>
        <v>50188</v>
      </c>
      <c r="H700" s="54">
        <v>50188</v>
      </c>
      <c r="I700" s="54">
        <f t="shared" ref="I700:I763" si="36">J700-H700</f>
        <v>0</v>
      </c>
      <c r="J700" s="54">
        <v>50188</v>
      </c>
      <c r="K700" s="55">
        <f t="shared" si="34"/>
        <v>0</v>
      </c>
      <c r="L700" s="55"/>
      <c r="M700" s="55"/>
    </row>
    <row r="701" spans="1:13" ht="15" thickBot="1" x14ac:dyDescent="0.35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33"/>
        <v>39709.014000000003</v>
      </c>
      <c r="H701" s="54">
        <v>41282.514000000003</v>
      </c>
      <c r="I701" s="54">
        <f t="shared" si="36"/>
        <v>0</v>
      </c>
      <c r="J701" s="54">
        <v>41282.514000000003</v>
      </c>
      <c r="K701" s="55">
        <f t="shared" si="34"/>
        <v>0</v>
      </c>
      <c r="L701" s="55">
        <v>1573.5</v>
      </c>
      <c r="M701" s="55">
        <v>1573.5</v>
      </c>
    </row>
    <row r="702" spans="1:13" ht="15" thickBot="1" x14ac:dyDescent="0.35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33"/>
        <v>12585</v>
      </c>
      <c r="H702" s="54">
        <v>12705</v>
      </c>
      <c r="I702" s="54">
        <f t="shared" si="36"/>
        <v>0</v>
      </c>
      <c r="J702" s="54">
        <v>12705</v>
      </c>
      <c r="K702" s="55">
        <f t="shared" si="34"/>
        <v>0</v>
      </c>
      <c r="L702" s="55">
        <v>120</v>
      </c>
      <c r="M702" s="55">
        <f>120</f>
        <v>120</v>
      </c>
    </row>
    <row r="703" spans="1:13" ht="15" thickBot="1" x14ac:dyDescent="0.35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33"/>
        <v>478388</v>
      </c>
      <c r="H703" s="54">
        <v>480918</v>
      </c>
      <c r="I703" s="54">
        <f t="shared" si="36"/>
        <v>0</v>
      </c>
      <c r="J703" s="54">
        <v>480918</v>
      </c>
      <c r="K703" s="55">
        <f t="shared" si="34"/>
        <v>0</v>
      </c>
      <c r="L703" s="55">
        <v>2530</v>
      </c>
      <c r="M703" s="55">
        <v>2530</v>
      </c>
    </row>
    <row r="704" spans="1:13" ht="15" thickBot="1" x14ac:dyDescent="0.35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33"/>
        <v>484346</v>
      </c>
      <c r="H704" s="54">
        <v>485226</v>
      </c>
      <c r="I704" s="54">
        <f t="shared" si="36"/>
        <v>0</v>
      </c>
      <c r="J704" s="54">
        <v>485226</v>
      </c>
      <c r="K704" s="55">
        <f t="shared" si="34"/>
        <v>0</v>
      </c>
      <c r="L704" s="55">
        <v>880</v>
      </c>
      <c r="M704" s="55">
        <v>880</v>
      </c>
    </row>
    <row r="705" spans="1:13" ht="15" thickBot="1" x14ac:dyDescent="0.35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si="33"/>
        <v>191907</v>
      </c>
      <c r="H705" s="54">
        <v>191907</v>
      </c>
      <c r="I705" s="54">
        <f t="shared" si="36"/>
        <v>0</v>
      </c>
      <c r="J705" s="54">
        <v>191907</v>
      </c>
      <c r="K705" s="55">
        <f t="shared" si="34"/>
        <v>0</v>
      </c>
      <c r="L705" s="55"/>
      <c r="M705" s="55"/>
    </row>
    <row r="706" spans="1:13" ht="15" thickBot="1" x14ac:dyDescent="0.35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33"/>
        <v>459217</v>
      </c>
      <c r="H706" s="54">
        <v>459977</v>
      </c>
      <c r="I706" s="54">
        <f t="shared" si="36"/>
        <v>0</v>
      </c>
      <c r="J706" s="54">
        <v>459977</v>
      </c>
      <c r="K706" s="55">
        <f t="shared" si="34"/>
        <v>0</v>
      </c>
      <c r="L706" s="55">
        <v>760</v>
      </c>
      <c r="M706" s="55">
        <v>760</v>
      </c>
    </row>
    <row r="707" spans="1:13" ht="15" thickBot="1" x14ac:dyDescent="0.35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33"/>
        <v>207313</v>
      </c>
      <c r="H707" s="54">
        <v>207313</v>
      </c>
      <c r="I707" s="54">
        <f t="shared" si="36"/>
        <v>0</v>
      </c>
      <c r="J707" s="54">
        <v>207313</v>
      </c>
      <c r="K707" s="55">
        <f t="shared" si="34"/>
        <v>0</v>
      </c>
      <c r="L707" s="55">
        <v>0</v>
      </c>
      <c r="M707" s="55">
        <v>0</v>
      </c>
    </row>
    <row r="708" spans="1:13" ht="15" thickBot="1" x14ac:dyDescent="0.35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33"/>
        <v>89508</v>
      </c>
      <c r="H708" s="54">
        <v>89508</v>
      </c>
      <c r="I708" s="54">
        <f t="shared" si="36"/>
        <v>0</v>
      </c>
      <c r="J708" s="54">
        <v>89508</v>
      </c>
      <c r="K708" s="55">
        <f t="shared" si="34"/>
        <v>0</v>
      </c>
      <c r="L708" s="55">
        <v>0</v>
      </c>
      <c r="M708" s="55">
        <v>0</v>
      </c>
    </row>
    <row r="709" spans="1:13" ht="15" thickBot="1" x14ac:dyDescent="0.35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33"/>
        <v>320475</v>
      </c>
      <c r="H709" s="54">
        <v>320625</v>
      </c>
      <c r="I709" s="54">
        <f t="shared" si="36"/>
        <v>0</v>
      </c>
      <c r="J709" s="54">
        <v>320625</v>
      </c>
      <c r="K709" s="55">
        <f t="shared" si="34"/>
        <v>0</v>
      </c>
      <c r="L709" s="55">
        <v>150</v>
      </c>
      <c r="M709" s="55">
        <v>150</v>
      </c>
    </row>
    <row r="710" spans="1:13" ht="15" thickBot="1" x14ac:dyDescent="0.35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33"/>
        <v>95760</v>
      </c>
      <c r="H710" s="54">
        <v>95760</v>
      </c>
      <c r="I710" s="54">
        <f t="shared" si="36"/>
        <v>0</v>
      </c>
      <c r="J710" s="54">
        <v>95760</v>
      </c>
      <c r="K710" s="55">
        <f t="shared" si="34"/>
        <v>0</v>
      </c>
      <c r="L710" s="55"/>
      <c r="M710" s="55"/>
    </row>
    <row r="711" spans="1:13" ht="15" thickBot="1" x14ac:dyDescent="0.35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33"/>
        <v>44223</v>
      </c>
      <c r="H711" s="54">
        <v>44223</v>
      </c>
      <c r="I711" s="54">
        <f t="shared" si="36"/>
        <v>0</v>
      </c>
      <c r="J711" s="54">
        <v>44223</v>
      </c>
      <c r="K711" s="55">
        <f t="shared" si="34"/>
        <v>0</v>
      </c>
      <c r="L711" s="55">
        <v>0</v>
      </c>
      <c r="M711" s="55">
        <v>0</v>
      </c>
    </row>
    <row r="712" spans="1:13" ht="15" thickBot="1" x14ac:dyDescent="0.35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33"/>
        <v>25289</v>
      </c>
      <c r="H712" s="54">
        <v>25289</v>
      </c>
      <c r="I712" s="54">
        <f t="shared" si="36"/>
        <v>0</v>
      </c>
      <c r="J712" s="54">
        <v>25289</v>
      </c>
      <c r="K712" s="55">
        <f t="shared" si="34"/>
        <v>0</v>
      </c>
      <c r="L712" s="55">
        <v>0</v>
      </c>
      <c r="M712" s="55">
        <v>0</v>
      </c>
    </row>
    <row r="713" spans="1:13" ht="15" thickBot="1" x14ac:dyDescent="0.35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33"/>
        <v>4500</v>
      </c>
      <c r="H713" s="54">
        <v>4500</v>
      </c>
      <c r="I713" s="54">
        <f t="shared" si="36"/>
        <v>0</v>
      </c>
      <c r="J713" s="54">
        <v>4500</v>
      </c>
      <c r="K713" s="55">
        <f t="shared" si="34"/>
        <v>0</v>
      </c>
      <c r="L713" s="55"/>
      <c r="M713" s="55"/>
    </row>
    <row r="714" spans="1:13" ht="15" thickBot="1" x14ac:dyDescent="0.35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33"/>
        <v>320156</v>
      </c>
      <c r="H714" s="54">
        <v>322996</v>
      </c>
      <c r="I714" s="54">
        <f t="shared" si="36"/>
        <v>0</v>
      </c>
      <c r="J714" s="54">
        <v>322996</v>
      </c>
      <c r="K714" s="55">
        <f t="shared" si="34"/>
        <v>0</v>
      </c>
      <c r="L714" s="55">
        <v>2840</v>
      </c>
      <c r="M714" s="55">
        <v>2840</v>
      </c>
    </row>
    <row r="715" spans="1:13" ht="15" thickBot="1" x14ac:dyDescent="0.35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33"/>
        <v>46836</v>
      </c>
      <c r="H715" s="54">
        <v>47466</v>
      </c>
      <c r="I715" s="54">
        <f t="shared" si="36"/>
        <v>0</v>
      </c>
      <c r="J715" s="54">
        <v>47466</v>
      </c>
      <c r="K715" s="55">
        <f t="shared" si="34"/>
        <v>0</v>
      </c>
      <c r="L715" s="55">
        <v>630</v>
      </c>
      <c r="M715" s="55">
        <v>630</v>
      </c>
    </row>
    <row r="716" spans="1:13" ht="15" thickBot="1" x14ac:dyDescent="0.35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33"/>
        <v>47187</v>
      </c>
      <c r="H716" s="54">
        <v>47187</v>
      </c>
      <c r="I716" s="54">
        <f t="shared" si="36"/>
        <v>0</v>
      </c>
      <c r="J716" s="54">
        <v>47187</v>
      </c>
      <c r="K716" s="55">
        <f t="shared" si="34"/>
        <v>0</v>
      </c>
      <c r="L716" s="55"/>
      <c r="M716" s="55"/>
    </row>
    <row r="717" spans="1:13" ht="15" thickBot="1" x14ac:dyDescent="0.35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33"/>
        <v>314133.67099999997</v>
      </c>
      <c r="H717" s="54">
        <v>318243.67099999997</v>
      </c>
      <c r="I717" s="54">
        <f t="shared" si="36"/>
        <v>0</v>
      </c>
      <c r="J717" s="54">
        <v>318243.67099999997</v>
      </c>
      <c r="K717" s="55">
        <f t="shared" si="34"/>
        <v>0</v>
      </c>
      <c r="L717" s="55">
        <v>4110</v>
      </c>
      <c r="M717" s="55">
        <v>4110</v>
      </c>
    </row>
    <row r="718" spans="1:13" ht="15" thickBot="1" x14ac:dyDescent="0.35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33"/>
        <v>5510</v>
      </c>
      <c r="H718" s="54">
        <v>5510</v>
      </c>
      <c r="I718" s="54">
        <f t="shared" si="36"/>
        <v>0</v>
      </c>
      <c r="J718" s="54">
        <v>5510</v>
      </c>
      <c r="K718" s="55">
        <f t="shared" si="34"/>
        <v>0</v>
      </c>
      <c r="L718" s="55"/>
      <c r="M718" s="55"/>
    </row>
    <row r="719" spans="1:13" ht="15" thickBot="1" x14ac:dyDescent="0.35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33"/>
        <v>19937.75</v>
      </c>
      <c r="H719" s="54">
        <v>21807.75</v>
      </c>
      <c r="I719" s="54">
        <f t="shared" si="36"/>
        <v>0</v>
      </c>
      <c r="J719" s="54">
        <v>21807.75</v>
      </c>
      <c r="K719" s="55">
        <f t="shared" si="34"/>
        <v>0</v>
      </c>
      <c r="L719" s="55">
        <v>1870</v>
      </c>
      <c r="M719" s="55">
        <v>1870</v>
      </c>
    </row>
    <row r="720" spans="1:13" ht="15" thickBot="1" x14ac:dyDescent="0.35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33"/>
        <v>64200</v>
      </c>
      <c r="H720" s="54">
        <v>64200</v>
      </c>
      <c r="I720" s="54">
        <f t="shared" si="36"/>
        <v>0</v>
      </c>
      <c r="J720" s="54">
        <v>64200</v>
      </c>
      <c r="K720" s="55">
        <f t="shared" si="34"/>
        <v>0</v>
      </c>
      <c r="L720" s="55"/>
      <c r="M720" s="55"/>
    </row>
    <row r="721" spans="1:13" ht="15" thickBot="1" x14ac:dyDescent="0.35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84" si="37">H721-M721</f>
        <v>798324.8</v>
      </c>
      <c r="H721" s="54">
        <v>798324.8</v>
      </c>
      <c r="I721" s="54">
        <f t="shared" si="36"/>
        <v>0</v>
      </c>
      <c r="J721" s="67">
        <v>798324.8</v>
      </c>
      <c r="K721" s="55">
        <f t="shared" si="34"/>
        <v>0</v>
      </c>
      <c r="L721" s="70"/>
      <c r="M721" s="55"/>
    </row>
    <row r="722" spans="1:13" ht="15" thickBot="1" x14ac:dyDescent="0.35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37"/>
        <v>87785</v>
      </c>
      <c r="H722" s="54">
        <v>87785</v>
      </c>
      <c r="I722" s="54">
        <f t="shared" si="36"/>
        <v>0</v>
      </c>
      <c r="J722" s="67">
        <v>87785</v>
      </c>
      <c r="K722" s="55">
        <f t="shared" si="34"/>
        <v>0</v>
      </c>
      <c r="L722" s="70"/>
      <c r="M722" s="55"/>
    </row>
    <row r="723" spans="1:13" ht="15" thickBot="1" x14ac:dyDescent="0.35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37"/>
        <v>1578635</v>
      </c>
      <c r="H723" s="54">
        <v>1585635</v>
      </c>
      <c r="I723" s="54">
        <f t="shared" si="36"/>
        <v>0</v>
      </c>
      <c r="J723" s="67">
        <v>1585635</v>
      </c>
      <c r="K723" s="55">
        <f t="shared" ref="K723:K786" si="38">M723-L723</f>
        <v>0</v>
      </c>
      <c r="L723" s="70">
        <v>7000</v>
      </c>
      <c r="M723" s="55">
        <v>7000</v>
      </c>
    </row>
    <row r="724" spans="1:13" ht="15" thickBot="1" x14ac:dyDescent="0.35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37"/>
        <v>73300</v>
      </c>
      <c r="H724" s="54">
        <v>75100</v>
      </c>
      <c r="I724" s="54">
        <f t="shared" si="36"/>
        <v>0</v>
      </c>
      <c r="J724" s="67">
        <v>75100</v>
      </c>
      <c r="K724" s="55">
        <f t="shared" si="38"/>
        <v>0</v>
      </c>
      <c r="L724" s="70">
        <v>1800</v>
      </c>
      <c r="M724" s="55">
        <v>1800</v>
      </c>
    </row>
    <row r="725" spans="1:13" ht="15" thickBot="1" x14ac:dyDescent="0.35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37"/>
        <v>78353</v>
      </c>
      <c r="H725" s="54">
        <v>78353</v>
      </c>
      <c r="I725" s="54">
        <f t="shared" si="36"/>
        <v>0</v>
      </c>
      <c r="J725" s="67">
        <v>78353</v>
      </c>
      <c r="K725" s="55">
        <f t="shared" si="38"/>
        <v>0</v>
      </c>
      <c r="L725" s="70"/>
      <c r="M725" s="55"/>
    </row>
    <row r="726" spans="1:13" ht="15" thickBot="1" x14ac:dyDescent="0.35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37"/>
        <v>122826</v>
      </c>
      <c r="H726" s="54">
        <v>123106</v>
      </c>
      <c r="I726" s="54">
        <f t="shared" si="36"/>
        <v>0</v>
      </c>
      <c r="J726" s="67">
        <v>123106</v>
      </c>
      <c r="K726" s="55">
        <f t="shared" si="38"/>
        <v>0</v>
      </c>
      <c r="L726" s="70">
        <v>280</v>
      </c>
      <c r="M726" s="55">
        <v>280</v>
      </c>
    </row>
    <row r="727" spans="1:13" ht="15" thickBot="1" x14ac:dyDescent="0.35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37"/>
        <v>8170</v>
      </c>
      <c r="H727" s="54">
        <v>8170</v>
      </c>
      <c r="I727" s="54">
        <f t="shared" si="36"/>
        <v>0</v>
      </c>
      <c r="J727" s="67">
        <v>8170</v>
      </c>
      <c r="K727" s="55">
        <f t="shared" si="38"/>
        <v>0</v>
      </c>
      <c r="L727" s="70"/>
      <c r="M727" s="55"/>
    </row>
    <row r="728" spans="1:13" ht="15" thickBot="1" x14ac:dyDescent="0.35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37"/>
        <v>8170</v>
      </c>
      <c r="H728" s="54">
        <v>8170</v>
      </c>
      <c r="I728" s="54">
        <f t="shared" si="36"/>
        <v>0</v>
      </c>
      <c r="J728" s="67">
        <v>8170</v>
      </c>
      <c r="K728" s="55">
        <f t="shared" si="38"/>
        <v>0</v>
      </c>
      <c r="L728" s="70"/>
      <c r="M728" s="55"/>
    </row>
    <row r="729" spans="1:13" ht="15" thickBot="1" x14ac:dyDescent="0.35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37"/>
        <v>8170</v>
      </c>
      <c r="H729" s="54">
        <v>8170</v>
      </c>
      <c r="I729" s="54">
        <f t="shared" si="36"/>
        <v>0</v>
      </c>
      <c r="J729" s="67">
        <v>8170</v>
      </c>
      <c r="K729" s="55">
        <f t="shared" si="38"/>
        <v>0</v>
      </c>
      <c r="L729" s="70"/>
      <c r="M729" s="55"/>
    </row>
    <row r="730" spans="1:13" ht="15" thickBot="1" x14ac:dyDescent="0.35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37"/>
        <v>8170</v>
      </c>
      <c r="H730" s="54">
        <v>8170</v>
      </c>
      <c r="I730" s="54">
        <f t="shared" si="36"/>
        <v>0</v>
      </c>
      <c r="J730" s="67">
        <v>8170</v>
      </c>
      <c r="K730" s="55">
        <f t="shared" si="38"/>
        <v>0</v>
      </c>
      <c r="L730" s="70"/>
      <c r="M730" s="55"/>
    </row>
    <row r="731" spans="1:13" ht="15" thickBot="1" x14ac:dyDescent="0.35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37"/>
        <v>8170</v>
      </c>
      <c r="H731" s="54">
        <v>8170</v>
      </c>
      <c r="I731" s="54">
        <f t="shared" si="36"/>
        <v>0</v>
      </c>
      <c r="J731" s="67">
        <v>8170</v>
      </c>
      <c r="K731" s="55">
        <f t="shared" si="38"/>
        <v>0</v>
      </c>
      <c r="L731" s="70"/>
      <c r="M731" s="55"/>
    </row>
    <row r="732" spans="1:13" ht="15" thickBot="1" x14ac:dyDescent="0.35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37"/>
        <v>8170</v>
      </c>
      <c r="H732" s="54">
        <v>8170</v>
      </c>
      <c r="I732" s="54">
        <f t="shared" si="36"/>
        <v>0</v>
      </c>
      <c r="J732" s="67">
        <v>8170</v>
      </c>
      <c r="K732" s="55">
        <f t="shared" si="38"/>
        <v>0</v>
      </c>
      <c r="L732" s="70"/>
      <c r="M732" s="55"/>
    </row>
    <row r="733" spans="1:13" ht="15" thickBot="1" x14ac:dyDescent="0.35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37"/>
        <v>8170</v>
      </c>
      <c r="H733" s="54">
        <v>8170</v>
      </c>
      <c r="I733" s="54">
        <f t="shared" si="36"/>
        <v>0</v>
      </c>
      <c r="J733" s="67">
        <v>8170</v>
      </c>
      <c r="K733" s="55">
        <f t="shared" si="38"/>
        <v>0</v>
      </c>
      <c r="L733" s="70"/>
      <c r="M733" s="55"/>
    </row>
    <row r="734" spans="1:13" ht="15" thickBot="1" x14ac:dyDescent="0.35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37"/>
        <v>8170</v>
      </c>
      <c r="H734" s="54">
        <v>8170</v>
      </c>
      <c r="I734" s="54">
        <f t="shared" si="36"/>
        <v>0</v>
      </c>
      <c r="J734" s="67">
        <v>8170</v>
      </c>
      <c r="K734" s="55">
        <f t="shared" si="38"/>
        <v>0</v>
      </c>
      <c r="L734" s="70"/>
      <c r="M734" s="55"/>
    </row>
    <row r="735" spans="1:13" ht="15" thickBot="1" x14ac:dyDescent="0.35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37"/>
        <v>8170</v>
      </c>
      <c r="H735" s="54">
        <v>8170</v>
      </c>
      <c r="I735" s="54">
        <f t="shared" si="36"/>
        <v>0</v>
      </c>
      <c r="J735" s="67">
        <v>8170</v>
      </c>
      <c r="K735" s="55">
        <f t="shared" si="38"/>
        <v>0</v>
      </c>
      <c r="L735" s="70"/>
      <c r="M735" s="55"/>
    </row>
    <row r="736" spans="1:13" ht="15" thickBot="1" x14ac:dyDescent="0.35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37"/>
        <v>10710</v>
      </c>
      <c r="H736" s="54">
        <v>10710</v>
      </c>
      <c r="I736" s="54">
        <f t="shared" si="36"/>
        <v>0</v>
      </c>
      <c r="J736" s="67">
        <v>10710</v>
      </c>
      <c r="K736" s="55">
        <f t="shared" si="38"/>
        <v>0</v>
      </c>
      <c r="L736" s="70"/>
      <c r="M736" s="55"/>
    </row>
    <row r="737" spans="1:13" ht="15" thickBot="1" x14ac:dyDescent="0.35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37"/>
        <v>657666</v>
      </c>
      <c r="H737" s="54">
        <v>657666</v>
      </c>
      <c r="I737" s="54">
        <f t="shared" si="36"/>
        <v>0</v>
      </c>
      <c r="J737" s="67">
        <v>657666</v>
      </c>
      <c r="K737" s="55">
        <f t="shared" si="38"/>
        <v>0</v>
      </c>
      <c r="L737" s="70"/>
      <c r="M737" s="55"/>
    </row>
    <row r="738" spans="1:13" ht="15" thickBot="1" x14ac:dyDescent="0.35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37"/>
        <v>119166</v>
      </c>
      <c r="H738" s="54">
        <v>119166</v>
      </c>
      <c r="I738" s="54">
        <f t="shared" si="36"/>
        <v>0</v>
      </c>
      <c r="J738" s="67">
        <v>119166</v>
      </c>
      <c r="K738" s="55">
        <f t="shared" si="38"/>
        <v>0</v>
      </c>
      <c r="L738" s="70"/>
      <c r="M738" s="55"/>
    </row>
    <row r="739" spans="1:13" ht="15" thickBot="1" x14ac:dyDescent="0.35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37"/>
        <v>2358</v>
      </c>
      <c r="H739" s="54">
        <v>2358</v>
      </c>
      <c r="I739" s="54">
        <f t="shared" si="36"/>
        <v>0</v>
      </c>
      <c r="J739" s="67">
        <v>2358</v>
      </c>
      <c r="K739" s="55">
        <f t="shared" si="38"/>
        <v>0</v>
      </c>
      <c r="L739" s="70"/>
      <c r="M739" s="55"/>
    </row>
    <row r="740" spans="1:13" ht="15" thickBot="1" x14ac:dyDescent="0.35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37"/>
        <v>2532.6</v>
      </c>
      <c r="H740" s="54">
        <v>2532.6</v>
      </c>
      <c r="I740" s="54">
        <f t="shared" si="36"/>
        <v>0</v>
      </c>
      <c r="J740" s="67">
        <v>2532.6</v>
      </c>
      <c r="K740" s="55">
        <f t="shared" si="38"/>
        <v>0</v>
      </c>
      <c r="L740" s="70"/>
      <c r="M740" s="55"/>
    </row>
    <row r="741" spans="1:13" ht="15" thickBot="1" x14ac:dyDescent="0.35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37"/>
        <v>3740</v>
      </c>
      <c r="H741" s="54">
        <v>3740</v>
      </c>
      <c r="I741" s="54">
        <f t="shared" si="36"/>
        <v>0</v>
      </c>
      <c r="J741" s="67">
        <v>3740</v>
      </c>
      <c r="K741" s="55">
        <f t="shared" si="38"/>
        <v>0</v>
      </c>
      <c r="L741" s="70"/>
      <c r="M741" s="55"/>
    </row>
    <row r="742" spans="1:13" ht="15" thickBot="1" x14ac:dyDescent="0.35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37"/>
        <v>3264</v>
      </c>
      <c r="H742" s="54">
        <v>3264</v>
      </c>
      <c r="I742" s="54">
        <f t="shared" si="36"/>
        <v>0</v>
      </c>
      <c r="J742" s="67">
        <v>3264</v>
      </c>
      <c r="K742" s="55">
        <f t="shared" si="38"/>
        <v>0</v>
      </c>
      <c r="L742" s="70"/>
      <c r="M742" s="55"/>
    </row>
    <row r="743" spans="1:13" ht="15" thickBot="1" x14ac:dyDescent="0.35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37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38"/>
        <v>0</v>
      </c>
      <c r="L743" s="70"/>
      <c r="M743" s="55"/>
    </row>
    <row r="744" spans="1:13" ht="15" thickBot="1" x14ac:dyDescent="0.35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si="37"/>
        <v>3218</v>
      </c>
      <c r="H744" s="54">
        <v>3218</v>
      </c>
      <c r="I744" s="54">
        <f>J744-H744</f>
        <v>0</v>
      </c>
      <c r="J744" s="67">
        <v>3218</v>
      </c>
      <c r="K744" s="55">
        <f t="shared" si="38"/>
        <v>0</v>
      </c>
      <c r="L744" s="70"/>
      <c r="M744" s="55"/>
    </row>
    <row r="745" spans="1:13" ht="15" thickBot="1" x14ac:dyDescent="0.35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3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38"/>
        <v>0</v>
      </c>
      <c r="L745" s="70"/>
      <c r="M745" s="55"/>
    </row>
    <row r="746" spans="1:13" ht="15" thickBot="1" x14ac:dyDescent="0.35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3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38"/>
        <v>0</v>
      </c>
      <c r="L746" s="70"/>
      <c r="M746" s="55"/>
    </row>
    <row r="747" spans="1:13" ht="15" thickBot="1" x14ac:dyDescent="0.35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37"/>
        <v>5969</v>
      </c>
      <c r="H747" s="54">
        <v>5969</v>
      </c>
      <c r="I747" s="54">
        <f t="shared" ref="I747" si="39">J747-H747</f>
        <v>0</v>
      </c>
      <c r="J747" s="67">
        <v>5969</v>
      </c>
      <c r="K747" s="55">
        <f t="shared" si="38"/>
        <v>0</v>
      </c>
      <c r="L747" s="70"/>
      <c r="M747" s="55"/>
    </row>
    <row r="748" spans="1:13" ht="15" thickBot="1" x14ac:dyDescent="0.35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37"/>
        <v>7200</v>
      </c>
      <c r="H748" s="54">
        <v>7200</v>
      </c>
      <c r="I748" s="54">
        <f t="shared" si="36"/>
        <v>0</v>
      </c>
      <c r="J748" s="67">
        <v>7200</v>
      </c>
      <c r="K748" s="55">
        <f t="shared" si="38"/>
        <v>0</v>
      </c>
      <c r="L748" s="70"/>
      <c r="M748" s="55"/>
    </row>
    <row r="749" spans="1:13" ht="15" thickBot="1" x14ac:dyDescent="0.35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37"/>
        <v>1396</v>
      </c>
      <c r="H749" s="54">
        <v>1516</v>
      </c>
      <c r="I749" s="54">
        <f t="shared" si="36"/>
        <v>0</v>
      </c>
      <c r="J749" s="67">
        <v>1516</v>
      </c>
      <c r="K749" s="55">
        <f t="shared" si="38"/>
        <v>0</v>
      </c>
      <c r="L749" s="70">
        <v>120</v>
      </c>
      <c r="M749" s="55">
        <v>120</v>
      </c>
    </row>
    <row r="750" spans="1:13" ht="15" thickBot="1" x14ac:dyDescent="0.35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37"/>
        <v>1879</v>
      </c>
      <c r="H750" s="54">
        <v>1999</v>
      </c>
      <c r="I750" s="54">
        <f t="shared" si="36"/>
        <v>0</v>
      </c>
      <c r="J750" s="67">
        <v>1999</v>
      </c>
      <c r="K750" s="55">
        <f t="shared" si="38"/>
        <v>0</v>
      </c>
      <c r="L750" s="70">
        <v>120</v>
      </c>
      <c r="M750" s="55">
        <v>120</v>
      </c>
    </row>
    <row r="751" spans="1:13" ht="15" thickBot="1" x14ac:dyDescent="0.35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37"/>
        <v>1553</v>
      </c>
      <c r="H751" s="54">
        <v>1553</v>
      </c>
      <c r="I751" s="54">
        <f t="shared" si="36"/>
        <v>0</v>
      </c>
      <c r="J751" s="67">
        <v>1553</v>
      </c>
      <c r="K751" s="55">
        <f t="shared" si="38"/>
        <v>0</v>
      </c>
      <c r="L751" s="70"/>
      <c r="M751" s="55"/>
    </row>
    <row r="752" spans="1:13" ht="15" thickBot="1" x14ac:dyDescent="0.35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37"/>
        <v>7128</v>
      </c>
      <c r="H752" s="54">
        <v>7128</v>
      </c>
      <c r="I752" s="54">
        <f t="shared" si="36"/>
        <v>0</v>
      </c>
      <c r="J752" s="67">
        <v>7128</v>
      </c>
      <c r="K752" s="55">
        <f t="shared" si="38"/>
        <v>0</v>
      </c>
      <c r="L752" s="70"/>
      <c r="M752" s="55"/>
    </row>
    <row r="753" spans="1:13" ht="15" thickBot="1" x14ac:dyDescent="0.35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37"/>
        <v>45251</v>
      </c>
      <c r="H753" s="54">
        <v>45671</v>
      </c>
      <c r="I753" s="54">
        <f t="shared" si="36"/>
        <v>0</v>
      </c>
      <c r="J753" s="67">
        <v>45671</v>
      </c>
      <c r="K753" s="55">
        <f t="shared" si="38"/>
        <v>0</v>
      </c>
      <c r="L753" s="70">
        <v>420</v>
      </c>
      <c r="M753" s="55">
        <v>420</v>
      </c>
    </row>
    <row r="754" spans="1:13" ht="15" thickBot="1" x14ac:dyDescent="0.35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37"/>
        <v>44374</v>
      </c>
      <c r="H754" s="54">
        <v>44434</v>
      </c>
      <c r="I754" s="54">
        <f t="shared" si="36"/>
        <v>0</v>
      </c>
      <c r="J754" s="67">
        <v>44434</v>
      </c>
      <c r="K754" s="55">
        <f t="shared" si="38"/>
        <v>0</v>
      </c>
      <c r="L754" s="70">
        <v>60</v>
      </c>
      <c r="M754" s="55">
        <v>60</v>
      </c>
    </row>
    <row r="755" spans="1:13" ht="15" thickBot="1" x14ac:dyDescent="0.35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37"/>
        <v>3748</v>
      </c>
      <c r="H755" s="54">
        <v>3748</v>
      </c>
      <c r="I755" s="54">
        <f t="shared" si="36"/>
        <v>0</v>
      </c>
      <c r="J755" s="67">
        <v>3748</v>
      </c>
      <c r="K755" s="55">
        <f t="shared" si="38"/>
        <v>0</v>
      </c>
      <c r="L755" s="70"/>
      <c r="M755" s="55"/>
    </row>
    <row r="756" spans="1:13" ht="15" thickBot="1" x14ac:dyDescent="0.35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37"/>
        <v>41177</v>
      </c>
      <c r="H756" s="54">
        <v>45757</v>
      </c>
      <c r="I756" s="54">
        <f t="shared" si="36"/>
        <v>0</v>
      </c>
      <c r="J756" s="67">
        <v>45757</v>
      </c>
      <c r="K756" s="55">
        <f t="shared" si="38"/>
        <v>0</v>
      </c>
      <c r="L756" s="70">
        <v>4580</v>
      </c>
      <c r="M756" s="55">
        <v>4580</v>
      </c>
    </row>
    <row r="757" spans="1:13" ht="15" thickBot="1" x14ac:dyDescent="0.35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37"/>
        <v>2049</v>
      </c>
      <c r="H757" s="54">
        <v>2049</v>
      </c>
      <c r="I757" s="54">
        <f t="shared" si="36"/>
        <v>0</v>
      </c>
      <c r="J757" s="67">
        <v>2049</v>
      </c>
      <c r="K757" s="55">
        <f t="shared" si="38"/>
        <v>0</v>
      </c>
      <c r="L757" s="70"/>
      <c r="M757" s="55"/>
    </row>
    <row r="758" spans="1:13" ht="15" thickBot="1" x14ac:dyDescent="0.35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37"/>
        <v>88624</v>
      </c>
      <c r="H758" s="54">
        <v>88624</v>
      </c>
      <c r="I758" s="54">
        <f t="shared" si="36"/>
        <v>0</v>
      </c>
      <c r="J758" s="67">
        <v>88624</v>
      </c>
      <c r="K758" s="55">
        <f t="shared" si="38"/>
        <v>0</v>
      </c>
      <c r="L758" s="70"/>
      <c r="M758" s="55"/>
    </row>
    <row r="759" spans="1:13" ht="15" thickBot="1" x14ac:dyDescent="0.35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37"/>
        <v>397675</v>
      </c>
      <c r="H759" s="54">
        <v>401715</v>
      </c>
      <c r="I759" s="54">
        <f t="shared" si="36"/>
        <v>0</v>
      </c>
      <c r="J759" s="67">
        <v>401715</v>
      </c>
      <c r="K759" s="55">
        <f t="shared" si="38"/>
        <v>0</v>
      </c>
      <c r="L759" s="70">
        <v>4040</v>
      </c>
      <c r="M759" s="55">
        <v>4040</v>
      </c>
    </row>
    <row r="760" spans="1:13" ht="15" thickBot="1" x14ac:dyDescent="0.35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37"/>
        <v>13424</v>
      </c>
      <c r="H760" s="54">
        <v>13424</v>
      </c>
      <c r="I760" s="54">
        <f t="shared" si="36"/>
        <v>0</v>
      </c>
      <c r="J760" s="67">
        <v>13424</v>
      </c>
      <c r="K760" s="55">
        <f t="shared" si="38"/>
        <v>0</v>
      </c>
      <c r="L760" s="70"/>
      <c r="M760" s="55"/>
    </row>
    <row r="761" spans="1:13" ht="15" thickBot="1" x14ac:dyDescent="0.35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37"/>
        <v>156375</v>
      </c>
      <c r="H761" s="54">
        <v>157865</v>
      </c>
      <c r="I761" s="54">
        <f t="shared" si="36"/>
        <v>0</v>
      </c>
      <c r="J761" s="67">
        <v>157865</v>
      </c>
      <c r="K761" s="55">
        <f t="shared" si="38"/>
        <v>0</v>
      </c>
      <c r="L761" s="70">
        <v>1490</v>
      </c>
      <c r="M761" s="55">
        <v>1490</v>
      </c>
    </row>
    <row r="762" spans="1:13" ht="15" thickBot="1" x14ac:dyDescent="0.35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37"/>
        <v>73067</v>
      </c>
      <c r="H762" s="54">
        <v>73697</v>
      </c>
      <c r="I762" s="54">
        <f t="shared" si="36"/>
        <v>0</v>
      </c>
      <c r="J762" s="67">
        <v>73697</v>
      </c>
      <c r="K762" s="55">
        <f t="shared" si="38"/>
        <v>0</v>
      </c>
      <c r="L762" s="70">
        <v>630</v>
      </c>
      <c r="M762" s="55">
        <v>630</v>
      </c>
    </row>
    <row r="763" spans="1:13" ht="15" thickBot="1" x14ac:dyDescent="0.35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37"/>
        <v>5805</v>
      </c>
      <c r="H763" s="54">
        <v>6075</v>
      </c>
      <c r="I763" s="54">
        <f t="shared" si="36"/>
        <v>0</v>
      </c>
      <c r="J763" s="67">
        <v>6075</v>
      </c>
      <c r="K763" s="55">
        <f t="shared" si="38"/>
        <v>0</v>
      </c>
      <c r="L763" s="70">
        <v>270</v>
      </c>
      <c r="M763" s="55">
        <v>270</v>
      </c>
    </row>
    <row r="764" spans="1:13" ht="15" thickBot="1" x14ac:dyDescent="0.35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37"/>
        <v>32268</v>
      </c>
      <c r="H764" s="54">
        <v>35288</v>
      </c>
      <c r="I764" s="54">
        <f t="shared" ref="I764:I827" si="40">J764-H764</f>
        <v>0</v>
      </c>
      <c r="J764" s="67">
        <v>35288</v>
      </c>
      <c r="K764" s="55">
        <f t="shared" si="38"/>
        <v>0</v>
      </c>
      <c r="L764" s="70">
        <v>3020</v>
      </c>
      <c r="M764" s="55">
        <v>3020</v>
      </c>
    </row>
    <row r="765" spans="1:13" ht="15" thickBot="1" x14ac:dyDescent="0.35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37"/>
        <v>231734</v>
      </c>
      <c r="H765" s="54">
        <v>231974</v>
      </c>
      <c r="I765" s="54">
        <f t="shared" si="40"/>
        <v>0</v>
      </c>
      <c r="J765" s="67">
        <v>231974</v>
      </c>
      <c r="K765" s="55">
        <f t="shared" si="38"/>
        <v>0</v>
      </c>
      <c r="L765" s="70">
        <v>240</v>
      </c>
      <c r="M765" s="55">
        <v>240</v>
      </c>
    </row>
    <row r="766" spans="1:13" ht="15" thickBot="1" x14ac:dyDescent="0.35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37"/>
        <v>21010</v>
      </c>
      <c r="H766" s="54">
        <v>21010</v>
      </c>
      <c r="I766" s="54">
        <f t="shared" si="40"/>
        <v>0</v>
      </c>
      <c r="J766" s="67">
        <v>21010</v>
      </c>
      <c r="K766" s="55">
        <f t="shared" si="38"/>
        <v>0</v>
      </c>
      <c r="L766" s="70"/>
      <c r="M766" s="55"/>
    </row>
    <row r="767" spans="1:13" ht="15" thickBot="1" x14ac:dyDescent="0.35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37"/>
        <v>30295</v>
      </c>
      <c r="H767" s="54">
        <v>30415</v>
      </c>
      <c r="I767" s="54">
        <f t="shared" si="40"/>
        <v>0</v>
      </c>
      <c r="J767" s="67">
        <v>30415</v>
      </c>
      <c r="K767" s="55">
        <f t="shared" si="38"/>
        <v>0</v>
      </c>
      <c r="L767" s="70">
        <v>120</v>
      </c>
      <c r="M767" s="55">
        <v>120</v>
      </c>
    </row>
    <row r="768" spans="1:13" ht="15" thickBot="1" x14ac:dyDescent="0.35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37"/>
        <v>23956</v>
      </c>
      <c r="H768" s="54">
        <v>25586</v>
      </c>
      <c r="I768" s="54">
        <f t="shared" si="40"/>
        <v>0</v>
      </c>
      <c r="J768" s="67">
        <v>25586</v>
      </c>
      <c r="K768" s="55">
        <f t="shared" si="38"/>
        <v>0</v>
      </c>
      <c r="L768" s="70">
        <v>1630</v>
      </c>
      <c r="M768" s="55">
        <v>1630</v>
      </c>
    </row>
    <row r="769" spans="1:13" ht="15" thickBot="1" x14ac:dyDescent="0.35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37"/>
        <v>38555</v>
      </c>
      <c r="H769" s="54">
        <v>38795</v>
      </c>
      <c r="I769" s="54">
        <f t="shared" si="40"/>
        <v>0</v>
      </c>
      <c r="J769" s="67">
        <v>38795</v>
      </c>
      <c r="K769" s="55">
        <f t="shared" si="38"/>
        <v>0</v>
      </c>
      <c r="L769" s="70">
        <v>240</v>
      </c>
      <c r="M769" s="55">
        <v>240</v>
      </c>
    </row>
    <row r="770" spans="1:13" ht="15" thickBot="1" x14ac:dyDescent="0.35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37"/>
        <v>19479</v>
      </c>
      <c r="H770" s="54">
        <v>19989</v>
      </c>
      <c r="I770" s="54">
        <f t="shared" si="40"/>
        <v>0</v>
      </c>
      <c r="J770" s="67">
        <v>19989</v>
      </c>
      <c r="K770" s="55">
        <f t="shared" si="38"/>
        <v>0</v>
      </c>
      <c r="L770" s="70">
        <v>510</v>
      </c>
      <c r="M770" s="55">
        <v>510</v>
      </c>
    </row>
    <row r="771" spans="1:13" ht="15" thickBot="1" x14ac:dyDescent="0.35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37"/>
        <v>2196</v>
      </c>
      <c r="H771" s="54">
        <v>2196</v>
      </c>
      <c r="I771" s="54">
        <f t="shared" si="40"/>
        <v>0</v>
      </c>
      <c r="J771" s="67">
        <v>2196</v>
      </c>
      <c r="K771" s="55">
        <f t="shared" si="38"/>
        <v>0</v>
      </c>
      <c r="L771" s="70"/>
      <c r="M771" s="55"/>
    </row>
    <row r="772" spans="1:13" ht="15" thickBot="1" x14ac:dyDescent="0.35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37"/>
        <v>878.4</v>
      </c>
      <c r="H772" s="54">
        <v>878.4</v>
      </c>
      <c r="I772" s="54">
        <f t="shared" si="40"/>
        <v>0</v>
      </c>
      <c r="J772" s="67">
        <v>878.4</v>
      </c>
      <c r="K772" s="55">
        <f t="shared" si="38"/>
        <v>0</v>
      </c>
      <c r="L772" s="70"/>
      <c r="M772" s="55"/>
    </row>
    <row r="773" spans="1:13" ht="15" thickBot="1" x14ac:dyDescent="0.35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37"/>
        <v>15120</v>
      </c>
      <c r="H773" s="54">
        <v>15120</v>
      </c>
      <c r="I773" s="54">
        <f t="shared" si="40"/>
        <v>0</v>
      </c>
      <c r="J773" s="67">
        <v>15120</v>
      </c>
      <c r="K773" s="55">
        <f t="shared" si="38"/>
        <v>0</v>
      </c>
      <c r="L773" s="70"/>
      <c r="M773" s="55"/>
    </row>
    <row r="774" spans="1:13" ht="15" thickBot="1" x14ac:dyDescent="0.35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37"/>
        <v>86350</v>
      </c>
      <c r="H774" s="54">
        <v>86350</v>
      </c>
      <c r="I774" s="54">
        <f t="shared" si="40"/>
        <v>0</v>
      </c>
      <c r="J774" s="67">
        <v>86350</v>
      </c>
      <c r="K774" s="55">
        <f t="shared" si="38"/>
        <v>0</v>
      </c>
      <c r="L774" s="70"/>
      <c r="M774" s="55"/>
    </row>
    <row r="775" spans="1:13" ht="15" thickBot="1" x14ac:dyDescent="0.35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37"/>
        <v>18172</v>
      </c>
      <c r="H775" s="54">
        <v>18172</v>
      </c>
      <c r="I775" s="54">
        <f t="shared" si="40"/>
        <v>0</v>
      </c>
      <c r="J775" s="67">
        <v>18172</v>
      </c>
      <c r="K775" s="55">
        <f t="shared" si="38"/>
        <v>0</v>
      </c>
      <c r="L775" s="70"/>
      <c r="M775" s="55"/>
    </row>
    <row r="776" spans="1:13" ht="15" thickBot="1" x14ac:dyDescent="0.35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3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38"/>
        <v>0</v>
      </c>
      <c r="L776" s="70">
        <v>2640</v>
      </c>
      <c r="M776" s="55">
        <v>2640</v>
      </c>
    </row>
    <row r="777" spans="1:13" ht="15" thickBot="1" x14ac:dyDescent="0.35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37"/>
        <v>2700</v>
      </c>
      <c r="H777" s="54">
        <v>2700</v>
      </c>
      <c r="I777" s="54">
        <f t="shared" si="40"/>
        <v>0</v>
      </c>
      <c r="J777" s="67">
        <v>2700</v>
      </c>
      <c r="K777" s="55">
        <f t="shared" si="38"/>
        <v>0</v>
      </c>
      <c r="L777" s="70"/>
      <c r="M777" s="55"/>
    </row>
    <row r="778" spans="1:13" ht="15" thickBot="1" x14ac:dyDescent="0.35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37"/>
        <v>78445</v>
      </c>
      <c r="H778" s="54">
        <v>78445</v>
      </c>
      <c r="I778" s="54">
        <f t="shared" si="40"/>
        <v>0</v>
      </c>
      <c r="J778" s="67">
        <v>78445</v>
      </c>
      <c r="K778" s="55">
        <f t="shared" si="38"/>
        <v>0</v>
      </c>
      <c r="L778" s="70"/>
      <c r="M778" s="55"/>
    </row>
    <row r="779" spans="1:13" ht="15" thickBot="1" x14ac:dyDescent="0.35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37"/>
        <v>145014</v>
      </c>
      <c r="H779" s="54">
        <v>145014</v>
      </c>
      <c r="I779" s="54">
        <f t="shared" si="40"/>
        <v>0</v>
      </c>
      <c r="J779" s="67">
        <v>145014</v>
      </c>
      <c r="K779" s="55">
        <f t="shared" si="38"/>
        <v>0</v>
      </c>
      <c r="L779" s="70"/>
      <c r="M779" s="55"/>
    </row>
    <row r="780" spans="1:13" ht="15" thickBot="1" x14ac:dyDescent="0.35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37"/>
        <v>40960</v>
      </c>
      <c r="H780" s="54">
        <v>40960</v>
      </c>
      <c r="I780" s="54">
        <f t="shared" si="40"/>
        <v>0</v>
      </c>
      <c r="J780" s="67">
        <v>40960</v>
      </c>
      <c r="K780" s="55">
        <f t="shared" si="38"/>
        <v>0</v>
      </c>
      <c r="L780" s="70"/>
      <c r="M780" s="55"/>
    </row>
    <row r="781" spans="1:13" ht="15" thickBot="1" x14ac:dyDescent="0.35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37"/>
        <v>1637745.5</v>
      </c>
      <c r="H781" s="54">
        <v>1637745.5</v>
      </c>
      <c r="I781" s="54">
        <f t="shared" si="40"/>
        <v>0</v>
      </c>
      <c r="J781" s="67">
        <v>1637745.5</v>
      </c>
      <c r="K781" s="55">
        <f t="shared" si="38"/>
        <v>0</v>
      </c>
      <c r="L781" s="70"/>
      <c r="M781" s="55"/>
    </row>
    <row r="782" spans="1:13" ht="15" thickBot="1" x14ac:dyDescent="0.35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37"/>
        <v>136800</v>
      </c>
      <c r="H782" s="54">
        <v>136800</v>
      </c>
      <c r="I782" s="54">
        <f t="shared" si="40"/>
        <v>0</v>
      </c>
      <c r="J782" s="67">
        <v>136800</v>
      </c>
      <c r="K782" s="55">
        <f t="shared" si="38"/>
        <v>0</v>
      </c>
      <c r="L782" s="70"/>
      <c r="M782" s="55"/>
    </row>
    <row r="783" spans="1:13" ht="15" thickBot="1" x14ac:dyDescent="0.35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37"/>
        <v>510900</v>
      </c>
      <c r="H783" s="54">
        <v>510900</v>
      </c>
      <c r="I783" s="54">
        <f t="shared" si="40"/>
        <v>0</v>
      </c>
      <c r="J783" s="67">
        <v>510900</v>
      </c>
      <c r="K783" s="55">
        <f t="shared" si="38"/>
        <v>0</v>
      </c>
      <c r="L783" s="70"/>
      <c r="M783" s="55"/>
    </row>
    <row r="784" spans="1:13" ht="15" thickBot="1" x14ac:dyDescent="0.35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37"/>
        <v>912128.8</v>
      </c>
      <c r="H784" s="54">
        <v>912128.8</v>
      </c>
      <c r="I784" s="54">
        <f t="shared" si="40"/>
        <v>0</v>
      </c>
      <c r="J784" s="67">
        <v>912128.8</v>
      </c>
      <c r="K784" s="55">
        <f t="shared" si="38"/>
        <v>0</v>
      </c>
      <c r="L784" s="70"/>
      <c r="M784" s="55"/>
    </row>
    <row r="785" spans="1:13" ht="15" thickBot="1" x14ac:dyDescent="0.35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ref="G785:G859" si="41">H785-M785</f>
        <v>179029</v>
      </c>
      <c r="H785" s="54">
        <v>181669</v>
      </c>
      <c r="I785" s="54">
        <f t="shared" si="40"/>
        <v>0</v>
      </c>
      <c r="J785" s="67">
        <v>181669</v>
      </c>
      <c r="K785" s="55">
        <f t="shared" si="38"/>
        <v>0</v>
      </c>
      <c r="L785" s="70">
        <v>2640</v>
      </c>
      <c r="M785" s="55">
        <v>2640</v>
      </c>
    </row>
    <row r="786" spans="1:13" ht="15" thickBot="1" x14ac:dyDescent="0.35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1"/>
        <v>25278</v>
      </c>
      <c r="H786" s="54">
        <v>27158</v>
      </c>
      <c r="I786" s="54">
        <f t="shared" si="40"/>
        <v>0</v>
      </c>
      <c r="J786" s="67">
        <v>27158</v>
      </c>
      <c r="K786" s="55">
        <f t="shared" si="38"/>
        <v>0</v>
      </c>
      <c r="L786" s="70">
        <v>1880</v>
      </c>
      <c r="M786" s="55">
        <v>1880</v>
      </c>
    </row>
    <row r="787" spans="1:13" ht="15" thickBot="1" x14ac:dyDescent="0.35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1"/>
        <v>111328</v>
      </c>
      <c r="H787" s="54">
        <v>118688</v>
      </c>
      <c r="I787" s="54">
        <f t="shared" si="40"/>
        <v>0</v>
      </c>
      <c r="J787" s="67">
        <v>118688</v>
      </c>
      <c r="K787" s="55">
        <f t="shared" ref="K787:K867" si="42">M787-L787</f>
        <v>0</v>
      </c>
      <c r="L787" s="70">
        <v>7360</v>
      </c>
      <c r="M787" s="55">
        <v>7360</v>
      </c>
    </row>
    <row r="788" spans="1:13" ht="15" thickBot="1" x14ac:dyDescent="0.35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1"/>
        <v>25380</v>
      </c>
      <c r="H788" s="54">
        <v>25380</v>
      </c>
      <c r="I788" s="54">
        <f t="shared" si="40"/>
        <v>0</v>
      </c>
      <c r="J788" s="67">
        <v>25380</v>
      </c>
      <c r="K788" s="55">
        <f t="shared" si="42"/>
        <v>0</v>
      </c>
      <c r="L788" s="70"/>
      <c r="M788" s="55"/>
    </row>
    <row r="789" spans="1:13" ht="15" thickBot="1" x14ac:dyDescent="0.35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1"/>
        <v>2376</v>
      </c>
      <c r="H789" s="54">
        <v>2376</v>
      </c>
      <c r="I789" s="54">
        <f t="shared" si="40"/>
        <v>0</v>
      </c>
      <c r="J789" s="67">
        <v>2376</v>
      </c>
      <c r="K789" s="55">
        <f t="shared" si="42"/>
        <v>0</v>
      </c>
      <c r="L789" s="70"/>
      <c r="M789" s="55"/>
    </row>
    <row r="790" spans="1:13" ht="15" thickBot="1" x14ac:dyDescent="0.35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1"/>
        <v>6444</v>
      </c>
      <c r="H790" s="54">
        <v>6444</v>
      </c>
      <c r="I790" s="54">
        <f t="shared" si="40"/>
        <v>0</v>
      </c>
      <c r="J790" s="67">
        <v>6444</v>
      </c>
      <c r="K790" s="55">
        <f t="shared" si="42"/>
        <v>0</v>
      </c>
      <c r="L790" s="70"/>
      <c r="M790" s="55"/>
    </row>
    <row r="791" spans="1:13" ht="15" thickBot="1" x14ac:dyDescent="0.35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1"/>
        <v>3161</v>
      </c>
      <c r="H791" s="54">
        <v>3161</v>
      </c>
      <c r="I791" s="54">
        <f t="shared" si="40"/>
        <v>0</v>
      </c>
      <c r="J791" s="67">
        <v>3161</v>
      </c>
      <c r="K791" s="55">
        <f t="shared" si="42"/>
        <v>0</v>
      </c>
      <c r="L791" s="70"/>
      <c r="M791" s="55"/>
    </row>
    <row r="792" spans="1:13" ht="15" thickBot="1" x14ac:dyDescent="0.35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1"/>
        <v>3161</v>
      </c>
      <c r="H792" s="54">
        <v>3161</v>
      </c>
      <c r="I792" s="54">
        <f t="shared" si="40"/>
        <v>0</v>
      </c>
      <c r="J792" s="67">
        <v>3161</v>
      </c>
      <c r="K792" s="55">
        <f t="shared" si="42"/>
        <v>0</v>
      </c>
      <c r="L792" s="70"/>
      <c r="M792" s="55"/>
    </row>
    <row r="793" spans="1:13" ht="15" thickBot="1" x14ac:dyDescent="0.35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1"/>
        <v>6084</v>
      </c>
      <c r="H793" s="54">
        <v>6084</v>
      </c>
      <c r="I793" s="54">
        <f t="shared" si="40"/>
        <v>0</v>
      </c>
      <c r="J793" s="67">
        <v>6084</v>
      </c>
      <c r="K793" s="55">
        <f t="shared" si="42"/>
        <v>0</v>
      </c>
      <c r="L793" s="70"/>
      <c r="M793" s="55"/>
    </row>
    <row r="794" spans="1:13" ht="15" thickBot="1" x14ac:dyDescent="0.35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1"/>
        <v>6084</v>
      </c>
      <c r="H794" s="54">
        <v>6084</v>
      </c>
      <c r="I794" s="54">
        <f t="shared" si="40"/>
        <v>0</v>
      </c>
      <c r="J794" s="67">
        <v>6084</v>
      </c>
      <c r="K794" s="55">
        <f t="shared" si="42"/>
        <v>0</v>
      </c>
      <c r="L794" s="70"/>
      <c r="M794" s="55"/>
    </row>
    <row r="795" spans="1:13" ht="15" thickBot="1" x14ac:dyDescent="0.35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1"/>
        <v>6084</v>
      </c>
      <c r="H795" s="54">
        <v>6084</v>
      </c>
      <c r="I795" s="54">
        <f t="shared" si="40"/>
        <v>0</v>
      </c>
      <c r="J795" s="67">
        <v>6084</v>
      </c>
      <c r="K795" s="55">
        <f t="shared" si="42"/>
        <v>0</v>
      </c>
      <c r="L795" s="70"/>
      <c r="M795" s="55"/>
    </row>
    <row r="796" spans="1:13" ht="15" thickBot="1" x14ac:dyDescent="0.35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1"/>
        <v>89662</v>
      </c>
      <c r="H796" s="54">
        <v>92342</v>
      </c>
      <c r="I796" s="54">
        <f t="shared" si="40"/>
        <v>0</v>
      </c>
      <c r="J796" s="67">
        <v>92342</v>
      </c>
      <c r="K796" s="55">
        <f t="shared" si="42"/>
        <v>0</v>
      </c>
      <c r="L796" s="70">
        <v>2680</v>
      </c>
      <c r="M796" s="55">
        <v>2680</v>
      </c>
    </row>
    <row r="797" spans="1:13" ht="15" thickBot="1" x14ac:dyDescent="0.35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1"/>
        <v>4550</v>
      </c>
      <c r="H797" s="54">
        <v>4550</v>
      </c>
      <c r="I797" s="54">
        <f t="shared" si="40"/>
        <v>0</v>
      </c>
      <c r="J797" s="67">
        <v>4550</v>
      </c>
      <c r="K797" s="55">
        <f t="shared" si="42"/>
        <v>0</v>
      </c>
      <c r="L797" s="70"/>
      <c r="M797" s="55"/>
    </row>
    <row r="798" spans="1:13" ht="15" thickBot="1" x14ac:dyDescent="0.35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1"/>
        <v>227833</v>
      </c>
      <c r="H798" s="54">
        <v>228493</v>
      </c>
      <c r="I798" s="54">
        <f t="shared" si="40"/>
        <v>0</v>
      </c>
      <c r="J798" s="67">
        <v>228493</v>
      </c>
      <c r="K798" s="55">
        <f t="shared" si="42"/>
        <v>0</v>
      </c>
      <c r="L798" s="70">
        <v>660</v>
      </c>
      <c r="M798" s="55">
        <v>660</v>
      </c>
    </row>
    <row r="799" spans="1:13" ht="15" thickBot="1" x14ac:dyDescent="0.35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1"/>
        <v>3154</v>
      </c>
      <c r="H799" s="54">
        <v>3154</v>
      </c>
      <c r="I799" s="54">
        <f t="shared" si="40"/>
        <v>0</v>
      </c>
      <c r="J799" s="67">
        <v>3154</v>
      </c>
      <c r="K799" s="55">
        <f t="shared" si="42"/>
        <v>0</v>
      </c>
      <c r="L799" s="70"/>
      <c r="M799" s="55"/>
    </row>
    <row r="800" spans="1:13" ht="15" thickBot="1" x14ac:dyDescent="0.35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1"/>
        <v>6314</v>
      </c>
      <c r="H800" s="54">
        <v>6314</v>
      </c>
      <c r="I800" s="54">
        <f t="shared" si="40"/>
        <v>0</v>
      </c>
      <c r="J800" s="67">
        <v>6314</v>
      </c>
      <c r="K800" s="55">
        <f t="shared" si="42"/>
        <v>0</v>
      </c>
      <c r="L800" s="70"/>
      <c r="M800" s="55"/>
    </row>
    <row r="801" spans="1:13" ht="15" thickBot="1" x14ac:dyDescent="0.35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1"/>
        <v>49294</v>
      </c>
      <c r="H801" s="54">
        <v>49294</v>
      </c>
      <c r="I801" s="54">
        <f t="shared" si="40"/>
        <v>0</v>
      </c>
      <c r="J801" s="67">
        <v>49294</v>
      </c>
      <c r="K801" s="55">
        <f t="shared" si="42"/>
        <v>0</v>
      </c>
      <c r="L801" s="70"/>
      <c r="M801" s="55"/>
    </row>
    <row r="802" spans="1:13" ht="15" thickBot="1" x14ac:dyDescent="0.35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1"/>
        <v>13242</v>
      </c>
      <c r="H802" s="54">
        <v>13242</v>
      </c>
      <c r="I802" s="54">
        <f t="shared" si="40"/>
        <v>0</v>
      </c>
      <c r="J802" s="67">
        <v>13242</v>
      </c>
      <c r="K802" s="55">
        <f t="shared" si="42"/>
        <v>0</v>
      </c>
      <c r="L802" s="70"/>
      <c r="M802" s="55"/>
    </row>
    <row r="803" spans="1:13" ht="15" thickBot="1" x14ac:dyDescent="0.35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1"/>
        <v>21083</v>
      </c>
      <c r="H803" s="54">
        <v>21203</v>
      </c>
      <c r="I803" s="54">
        <f t="shared" si="40"/>
        <v>0</v>
      </c>
      <c r="J803" s="67">
        <v>21203</v>
      </c>
      <c r="K803" s="55">
        <f t="shared" si="42"/>
        <v>0</v>
      </c>
      <c r="L803" s="70">
        <v>120</v>
      </c>
      <c r="M803" s="55">
        <v>120</v>
      </c>
    </row>
    <row r="804" spans="1:13" ht="15" thickBot="1" x14ac:dyDescent="0.35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1"/>
        <v>114850</v>
      </c>
      <c r="H804" s="54">
        <v>114950</v>
      </c>
      <c r="I804" s="54">
        <f t="shared" si="40"/>
        <v>0</v>
      </c>
      <c r="J804" s="67">
        <v>114950</v>
      </c>
      <c r="K804" s="55">
        <f t="shared" si="42"/>
        <v>0</v>
      </c>
      <c r="L804" s="70">
        <v>100</v>
      </c>
      <c r="M804" s="55">
        <v>100</v>
      </c>
    </row>
    <row r="805" spans="1:13" ht="15" thickBot="1" x14ac:dyDescent="0.35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1"/>
        <v>7733</v>
      </c>
      <c r="H805" s="54">
        <v>7733</v>
      </c>
      <c r="I805" s="54">
        <f t="shared" si="40"/>
        <v>0</v>
      </c>
      <c r="J805" s="67">
        <v>7733</v>
      </c>
      <c r="K805" s="55">
        <f t="shared" si="42"/>
        <v>0</v>
      </c>
      <c r="L805" s="70">
        <v>0</v>
      </c>
      <c r="M805" s="55">
        <v>0</v>
      </c>
    </row>
    <row r="806" spans="1:13" ht="15" thickBot="1" x14ac:dyDescent="0.35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1"/>
        <v>51475</v>
      </c>
      <c r="H806" s="54">
        <v>52375</v>
      </c>
      <c r="I806" s="54">
        <f t="shared" si="40"/>
        <v>0</v>
      </c>
      <c r="J806" s="67">
        <v>52375</v>
      </c>
      <c r="K806" s="55">
        <f t="shared" si="42"/>
        <v>0</v>
      </c>
      <c r="L806" s="70">
        <v>900</v>
      </c>
      <c r="M806" s="55">
        <v>900</v>
      </c>
    </row>
    <row r="807" spans="1:13" ht="15" thickBot="1" x14ac:dyDescent="0.35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1"/>
        <v>71304</v>
      </c>
      <c r="H807" s="54">
        <v>71304</v>
      </c>
      <c r="I807" s="54">
        <f t="shared" si="40"/>
        <v>0</v>
      </c>
      <c r="J807" s="67">
        <v>71304</v>
      </c>
      <c r="K807" s="55">
        <f t="shared" si="42"/>
        <v>0</v>
      </c>
      <c r="L807" s="70"/>
      <c r="M807" s="55"/>
    </row>
    <row r="808" spans="1:13" ht="15" thickBot="1" x14ac:dyDescent="0.35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1"/>
        <v>7600</v>
      </c>
      <c r="H808" s="54">
        <v>7600</v>
      </c>
      <c r="I808" s="54">
        <f t="shared" si="40"/>
        <v>0</v>
      </c>
      <c r="J808" s="67">
        <v>7600</v>
      </c>
      <c r="K808" s="55">
        <f t="shared" si="42"/>
        <v>0</v>
      </c>
      <c r="L808" s="70">
        <v>0</v>
      </c>
      <c r="M808" s="55">
        <v>0</v>
      </c>
    </row>
    <row r="809" spans="1:13" ht="15" thickBot="1" x14ac:dyDescent="0.35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1"/>
        <v>23242</v>
      </c>
      <c r="H809" s="54">
        <v>23242</v>
      </c>
      <c r="I809" s="54">
        <f t="shared" si="40"/>
        <v>0</v>
      </c>
      <c r="J809" s="67">
        <v>23242</v>
      </c>
      <c r="K809" s="55">
        <f t="shared" si="42"/>
        <v>0</v>
      </c>
      <c r="L809" s="70">
        <v>0</v>
      </c>
      <c r="M809" s="55">
        <v>0</v>
      </c>
    </row>
    <row r="810" spans="1:13" ht="15" thickBot="1" x14ac:dyDescent="0.35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1"/>
        <v>363959</v>
      </c>
      <c r="H810" s="54">
        <v>370099</v>
      </c>
      <c r="I810" s="54">
        <f t="shared" si="40"/>
        <v>0</v>
      </c>
      <c r="J810" s="67">
        <v>370099</v>
      </c>
      <c r="K810" s="55">
        <f t="shared" si="42"/>
        <v>0</v>
      </c>
      <c r="L810" s="70">
        <v>6140</v>
      </c>
      <c r="M810" s="55">
        <v>6140</v>
      </c>
    </row>
    <row r="811" spans="1:13" ht="15" thickBot="1" x14ac:dyDescent="0.35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1"/>
        <v>46196</v>
      </c>
      <c r="H811" s="54">
        <v>46496</v>
      </c>
      <c r="I811" s="54">
        <f t="shared" si="40"/>
        <v>0</v>
      </c>
      <c r="J811" s="67">
        <v>46496</v>
      </c>
      <c r="K811" s="55">
        <f t="shared" si="42"/>
        <v>0</v>
      </c>
      <c r="L811" s="70">
        <v>300</v>
      </c>
      <c r="M811" s="55">
        <v>300</v>
      </c>
    </row>
    <row r="812" spans="1:13" ht="15" thickBot="1" x14ac:dyDescent="0.35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1"/>
        <v>12920</v>
      </c>
      <c r="H812" s="54">
        <v>12920</v>
      </c>
      <c r="I812" s="54">
        <f t="shared" si="40"/>
        <v>0</v>
      </c>
      <c r="J812" s="67">
        <v>12920</v>
      </c>
      <c r="K812" s="55">
        <f t="shared" si="42"/>
        <v>0</v>
      </c>
      <c r="L812" s="70"/>
      <c r="M812" s="55"/>
    </row>
    <row r="813" spans="1:13" ht="15" thickBot="1" x14ac:dyDescent="0.35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1"/>
        <v>13338</v>
      </c>
      <c r="H813" s="54">
        <v>13748</v>
      </c>
      <c r="I813" s="54">
        <f t="shared" si="40"/>
        <v>0</v>
      </c>
      <c r="J813" s="67">
        <v>13748</v>
      </c>
      <c r="K813" s="55">
        <f t="shared" si="42"/>
        <v>0</v>
      </c>
      <c r="L813" s="70">
        <v>410</v>
      </c>
      <c r="M813" s="55">
        <v>410</v>
      </c>
    </row>
    <row r="814" spans="1:13" ht="15" thickBot="1" x14ac:dyDescent="0.35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1"/>
        <v>52485</v>
      </c>
      <c r="H814" s="54">
        <v>52485</v>
      </c>
      <c r="I814" s="54">
        <f t="shared" si="40"/>
        <v>0</v>
      </c>
      <c r="J814" s="67">
        <v>52485</v>
      </c>
      <c r="K814" s="55">
        <f t="shared" si="42"/>
        <v>0</v>
      </c>
      <c r="L814" s="70"/>
      <c r="M814" s="55"/>
    </row>
    <row r="815" spans="1:13" ht="15" thickBot="1" x14ac:dyDescent="0.35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1"/>
        <v>41720</v>
      </c>
      <c r="H815" s="54">
        <v>42140</v>
      </c>
      <c r="I815" s="54">
        <f t="shared" si="40"/>
        <v>0</v>
      </c>
      <c r="J815" s="67">
        <v>42140</v>
      </c>
      <c r="K815" s="55">
        <f t="shared" si="42"/>
        <v>0</v>
      </c>
      <c r="L815" s="70">
        <v>420</v>
      </c>
      <c r="M815" s="55">
        <v>420</v>
      </c>
    </row>
    <row r="816" spans="1:13" ht="15" thickBot="1" x14ac:dyDescent="0.35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1"/>
        <v>13560</v>
      </c>
      <c r="H816" s="54">
        <v>13560</v>
      </c>
      <c r="I816" s="54">
        <f t="shared" si="40"/>
        <v>0</v>
      </c>
      <c r="J816" s="67">
        <v>13560</v>
      </c>
      <c r="K816" s="55">
        <f t="shared" si="42"/>
        <v>0</v>
      </c>
      <c r="L816" s="70"/>
      <c r="M816" s="55"/>
    </row>
    <row r="817" spans="1:13" ht="15" thickBot="1" x14ac:dyDescent="0.35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1"/>
        <v>143185</v>
      </c>
      <c r="H817" s="54">
        <v>144245</v>
      </c>
      <c r="I817" s="54">
        <f t="shared" si="40"/>
        <v>0</v>
      </c>
      <c r="J817" s="67">
        <v>144245</v>
      </c>
      <c r="K817" s="55">
        <f t="shared" si="42"/>
        <v>0</v>
      </c>
      <c r="L817" s="70">
        <v>1060</v>
      </c>
      <c r="M817" s="55">
        <v>1060</v>
      </c>
    </row>
    <row r="818" spans="1:13" ht="15" thickBot="1" x14ac:dyDescent="0.35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1"/>
        <v>25159</v>
      </c>
      <c r="H818" s="54">
        <v>25779</v>
      </c>
      <c r="I818" s="54">
        <f t="shared" si="40"/>
        <v>0</v>
      </c>
      <c r="J818" s="67">
        <v>25779</v>
      </c>
      <c r="K818" s="55">
        <f t="shared" si="42"/>
        <v>0</v>
      </c>
      <c r="L818" s="70">
        <v>620</v>
      </c>
      <c r="M818" s="55">
        <v>620</v>
      </c>
    </row>
    <row r="819" spans="1:13" ht="15" thickBot="1" x14ac:dyDescent="0.35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si="41"/>
        <v>353306.5</v>
      </c>
      <c r="H819" s="54">
        <v>353306.5</v>
      </c>
      <c r="I819" s="54">
        <f t="shared" si="40"/>
        <v>0</v>
      </c>
      <c r="J819" s="67">
        <v>353306.5</v>
      </c>
      <c r="K819" s="55">
        <f t="shared" si="42"/>
        <v>0</v>
      </c>
      <c r="L819" s="70"/>
      <c r="M819" s="55"/>
    </row>
    <row r="820" spans="1:13" ht="15" thickBot="1" x14ac:dyDescent="0.35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41"/>
        <v>33690.25</v>
      </c>
      <c r="H820" s="54">
        <v>36365.25</v>
      </c>
      <c r="I820" s="54">
        <f t="shared" si="40"/>
        <v>0</v>
      </c>
      <c r="J820" s="67">
        <v>36365.25</v>
      </c>
      <c r="K820" s="55">
        <f t="shared" si="42"/>
        <v>0</v>
      </c>
      <c r="L820" s="70">
        <v>2675</v>
      </c>
      <c r="M820" s="55">
        <v>2675</v>
      </c>
    </row>
    <row r="821" spans="1:13" ht="15" thickBot="1" x14ac:dyDescent="0.35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41"/>
        <v>175957</v>
      </c>
      <c r="H821" s="54">
        <v>175957</v>
      </c>
      <c r="I821" s="54">
        <f t="shared" si="40"/>
        <v>0</v>
      </c>
      <c r="J821" s="67">
        <v>175957</v>
      </c>
      <c r="K821" s="55">
        <f t="shared" si="42"/>
        <v>0</v>
      </c>
      <c r="L821" s="70"/>
      <c r="M821" s="55"/>
    </row>
    <row r="822" spans="1:13" ht="15" thickBot="1" x14ac:dyDescent="0.35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41"/>
        <v>485315</v>
      </c>
      <c r="H822" s="54">
        <v>496625</v>
      </c>
      <c r="I822" s="54">
        <f t="shared" si="40"/>
        <v>0</v>
      </c>
      <c r="J822" s="67">
        <v>496625</v>
      </c>
      <c r="K822" s="55">
        <f t="shared" si="42"/>
        <v>0</v>
      </c>
      <c r="L822" s="70">
        <v>11310</v>
      </c>
      <c r="M822" s="55">
        <v>11310</v>
      </c>
    </row>
    <row r="823" spans="1:13" ht="15" thickBot="1" x14ac:dyDescent="0.35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41"/>
        <v>37836</v>
      </c>
      <c r="H823" s="54">
        <v>41436</v>
      </c>
      <c r="I823" s="54">
        <f t="shared" si="40"/>
        <v>0</v>
      </c>
      <c r="J823" s="67">
        <v>41436</v>
      </c>
      <c r="K823" s="55">
        <f t="shared" si="42"/>
        <v>0</v>
      </c>
      <c r="L823" s="70">
        <v>3600</v>
      </c>
      <c r="M823" s="55">
        <v>3600</v>
      </c>
    </row>
    <row r="824" spans="1:13" ht="15" thickBot="1" x14ac:dyDescent="0.35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41"/>
        <v>21147</v>
      </c>
      <c r="H824" s="54">
        <v>21267</v>
      </c>
      <c r="I824" s="54">
        <f t="shared" si="40"/>
        <v>0</v>
      </c>
      <c r="J824" s="67">
        <v>21267</v>
      </c>
      <c r="K824" s="55">
        <f t="shared" si="42"/>
        <v>0</v>
      </c>
      <c r="L824" s="70">
        <v>120</v>
      </c>
      <c r="M824" s="55">
        <v>120</v>
      </c>
    </row>
    <row r="825" spans="1:13" ht="15" thickBot="1" x14ac:dyDescent="0.35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41"/>
        <v>31620</v>
      </c>
      <c r="H825" s="54">
        <v>31620</v>
      </c>
      <c r="I825" s="54">
        <f t="shared" si="40"/>
        <v>0</v>
      </c>
      <c r="J825" s="67">
        <v>31620</v>
      </c>
      <c r="K825" s="55">
        <f t="shared" si="42"/>
        <v>0</v>
      </c>
      <c r="L825" s="70"/>
      <c r="M825" s="55"/>
    </row>
    <row r="826" spans="1:13" ht="15" thickBot="1" x14ac:dyDescent="0.35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41"/>
        <v>11519</v>
      </c>
      <c r="H826" s="54">
        <v>11519</v>
      </c>
      <c r="I826" s="54">
        <f t="shared" si="40"/>
        <v>0</v>
      </c>
      <c r="J826" s="67">
        <v>11519</v>
      </c>
      <c r="K826" s="55">
        <f t="shared" si="42"/>
        <v>0</v>
      </c>
      <c r="L826" s="70"/>
      <c r="M826" s="55"/>
    </row>
    <row r="827" spans="1:13" ht="15" thickBot="1" x14ac:dyDescent="0.35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41"/>
        <v>42276</v>
      </c>
      <c r="H827" s="54">
        <v>42396</v>
      </c>
      <c r="I827" s="54">
        <f t="shared" si="40"/>
        <v>0</v>
      </c>
      <c r="J827" s="67">
        <v>42396</v>
      </c>
      <c r="K827" s="55">
        <f t="shared" si="42"/>
        <v>0</v>
      </c>
      <c r="L827" s="70">
        <v>120</v>
      </c>
      <c r="M827" s="55">
        <v>120</v>
      </c>
    </row>
    <row r="828" spans="1:13" ht="15" thickBot="1" x14ac:dyDescent="0.35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41"/>
        <v>60127</v>
      </c>
      <c r="H828" s="54">
        <v>60397</v>
      </c>
      <c r="I828" s="54">
        <f t="shared" ref="I828:I891" si="43">J828-H828</f>
        <v>0</v>
      </c>
      <c r="J828" s="67">
        <v>60397</v>
      </c>
      <c r="K828" s="55">
        <f t="shared" si="42"/>
        <v>0</v>
      </c>
      <c r="L828" s="70">
        <v>270</v>
      </c>
      <c r="M828" s="55">
        <f>120+150</f>
        <v>270</v>
      </c>
    </row>
    <row r="829" spans="1:13" ht="15" thickBot="1" x14ac:dyDescent="0.35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41"/>
        <v>10463</v>
      </c>
      <c r="H829" s="54">
        <v>10463</v>
      </c>
      <c r="I829" s="54">
        <f t="shared" si="43"/>
        <v>0</v>
      </c>
      <c r="J829" s="67">
        <v>10463</v>
      </c>
      <c r="K829" s="55">
        <f t="shared" si="42"/>
        <v>0</v>
      </c>
      <c r="L829" s="70">
        <v>0</v>
      </c>
      <c r="M829" s="55">
        <v>0</v>
      </c>
    </row>
    <row r="830" spans="1:13" ht="15" thickBot="1" x14ac:dyDescent="0.35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41"/>
        <v>55080</v>
      </c>
      <c r="H830" s="54">
        <v>55080</v>
      </c>
      <c r="I830" s="54">
        <f t="shared" si="43"/>
        <v>0</v>
      </c>
      <c r="J830" s="67">
        <v>55080</v>
      </c>
      <c r="K830" s="55">
        <f t="shared" si="42"/>
        <v>0</v>
      </c>
      <c r="L830" s="70"/>
      <c r="M830" s="55"/>
    </row>
    <row r="831" spans="1:13" ht="15" thickBot="1" x14ac:dyDescent="0.35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41"/>
        <v>6057</v>
      </c>
      <c r="H831" s="54">
        <v>6057</v>
      </c>
      <c r="I831" s="54">
        <f t="shared" si="43"/>
        <v>0</v>
      </c>
      <c r="J831" s="67">
        <v>6057</v>
      </c>
      <c r="K831" s="55">
        <f t="shared" si="42"/>
        <v>0</v>
      </c>
      <c r="L831" s="70"/>
      <c r="M831" s="55"/>
    </row>
    <row r="832" spans="1:13" ht="15" thickBot="1" x14ac:dyDescent="0.35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41"/>
        <v>87139</v>
      </c>
      <c r="H832" s="54">
        <v>87859</v>
      </c>
      <c r="I832" s="54">
        <f t="shared" si="43"/>
        <v>0</v>
      </c>
      <c r="J832" s="67">
        <v>87859</v>
      </c>
      <c r="K832" s="55">
        <f t="shared" si="42"/>
        <v>0</v>
      </c>
      <c r="L832" s="70">
        <v>720</v>
      </c>
      <c r="M832" s="55">
        <v>720</v>
      </c>
    </row>
    <row r="833" spans="1:13" ht="15" thickBot="1" x14ac:dyDescent="0.35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41"/>
        <v>-120</v>
      </c>
      <c r="H833" s="54">
        <v>0</v>
      </c>
      <c r="I833" s="54">
        <f t="shared" si="43"/>
        <v>0</v>
      </c>
      <c r="J833" s="67">
        <v>0</v>
      </c>
      <c r="K833" s="55">
        <f t="shared" si="42"/>
        <v>0</v>
      </c>
      <c r="L833" s="70">
        <v>120</v>
      </c>
      <c r="M833" s="55">
        <v>120</v>
      </c>
    </row>
    <row r="834" spans="1:13" ht="15" thickBot="1" x14ac:dyDescent="0.35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41"/>
        <v>0</v>
      </c>
      <c r="H834" s="54">
        <v>0</v>
      </c>
      <c r="I834" s="54">
        <f t="shared" si="43"/>
        <v>0</v>
      </c>
      <c r="J834" s="67">
        <v>0</v>
      </c>
      <c r="K834" s="55">
        <f t="shared" si="42"/>
        <v>0</v>
      </c>
      <c r="L834" s="70"/>
      <c r="M834" s="55"/>
    </row>
    <row r="835" spans="1:13" ht="15" thickBot="1" x14ac:dyDescent="0.35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41"/>
        <v>51379</v>
      </c>
      <c r="H835" s="54">
        <v>51379</v>
      </c>
      <c r="I835" s="54">
        <f t="shared" si="43"/>
        <v>0</v>
      </c>
      <c r="J835" s="67">
        <v>51379</v>
      </c>
      <c r="K835" s="55">
        <f t="shared" si="42"/>
        <v>0</v>
      </c>
      <c r="L835" s="70"/>
      <c r="M835" s="55"/>
    </row>
    <row r="836" spans="1:13" ht="15" thickBot="1" x14ac:dyDescent="0.35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41"/>
        <v>150883</v>
      </c>
      <c r="H836" s="54">
        <v>154383</v>
      </c>
      <c r="I836" s="54">
        <f t="shared" si="43"/>
        <v>0</v>
      </c>
      <c r="J836" s="67">
        <v>154383</v>
      </c>
      <c r="K836" s="55">
        <f t="shared" si="42"/>
        <v>0</v>
      </c>
      <c r="L836" s="70">
        <v>3500</v>
      </c>
      <c r="M836" s="55">
        <v>3500</v>
      </c>
    </row>
    <row r="837" spans="1:13" ht="15" thickBot="1" x14ac:dyDescent="0.35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41"/>
        <v>98862</v>
      </c>
      <c r="H837" s="54">
        <v>106172</v>
      </c>
      <c r="I837" s="54">
        <f t="shared" si="43"/>
        <v>0</v>
      </c>
      <c r="J837" s="67">
        <v>106172</v>
      </c>
      <c r="K837" s="55">
        <f t="shared" si="42"/>
        <v>0</v>
      </c>
      <c r="L837" s="70">
        <v>7310</v>
      </c>
      <c r="M837" s="55">
        <v>7310</v>
      </c>
    </row>
    <row r="838" spans="1:13" ht="15" thickBot="1" x14ac:dyDescent="0.35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41"/>
        <v>99995</v>
      </c>
      <c r="H838" s="54">
        <v>101175</v>
      </c>
      <c r="I838" s="54">
        <f t="shared" si="43"/>
        <v>0</v>
      </c>
      <c r="J838" s="67">
        <v>101175</v>
      </c>
      <c r="K838" s="55">
        <f t="shared" si="42"/>
        <v>0</v>
      </c>
      <c r="L838" s="70">
        <v>1180</v>
      </c>
      <c r="M838" s="55">
        <v>1180</v>
      </c>
    </row>
    <row r="839" spans="1:13" ht="15" thickBot="1" x14ac:dyDescent="0.35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41"/>
        <v>84474</v>
      </c>
      <c r="H839" s="54">
        <v>84594</v>
      </c>
      <c r="I839" s="54">
        <f t="shared" si="43"/>
        <v>0</v>
      </c>
      <c r="J839" s="67">
        <v>84594</v>
      </c>
      <c r="K839" s="55">
        <f t="shared" si="42"/>
        <v>0</v>
      </c>
      <c r="L839" s="70">
        <v>120</v>
      </c>
      <c r="M839" s="55">
        <v>120</v>
      </c>
    </row>
    <row r="840" spans="1:13" ht="15" thickBot="1" x14ac:dyDescent="0.35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41"/>
        <v>12120</v>
      </c>
      <c r="H840" s="54">
        <v>12120</v>
      </c>
      <c r="I840" s="54">
        <f t="shared" si="43"/>
        <v>0</v>
      </c>
      <c r="J840" s="67">
        <v>12120</v>
      </c>
      <c r="K840" s="55">
        <f t="shared" si="42"/>
        <v>0</v>
      </c>
      <c r="L840" s="70"/>
      <c r="M840" s="55"/>
    </row>
    <row r="841" spans="1:13" ht="15" thickBot="1" x14ac:dyDescent="0.35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41"/>
        <v>33464</v>
      </c>
      <c r="H841" s="54">
        <v>33704</v>
      </c>
      <c r="I841" s="54">
        <f t="shared" si="43"/>
        <v>0</v>
      </c>
      <c r="J841" s="67">
        <v>33704</v>
      </c>
      <c r="K841" s="55">
        <f t="shared" si="42"/>
        <v>0</v>
      </c>
      <c r="L841" s="70">
        <v>240</v>
      </c>
      <c r="M841" s="55">
        <v>240</v>
      </c>
    </row>
    <row r="842" spans="1:13" ht="15" thickBot="1" x14ac:dyDescent="0.35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41"/>
        <v>4075400</v>
      </c>
      <c r="H842" s="54">
        <v>4075400</v>
      </c>
      <c r="I842" s="54">
        <f t="shared" si="43"/>
        <v>0</v>
      </c>
      <c r="J842" s="67">
        <v>4075400</v>
      </c>
      <c r="K842" s="55">
        <f t="shared" si="42"/>
        <v>0</v>
      </c>
      <c r="L842" s="70"/>
      <c r="M842" s="55"/>
    </row>
    <row r="843" spans="1:13" ht="15" thickBot="1" x14ac:dyDescent="0.35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41"/>
        <v>13192</v>
      </c>
      <c r="H843" s="54">
        <v>13192</v>
      </c>
      <c r="I843" s="54">
        <f t="shared" si="43"/>
        <v>0</v>
      </c>
      <c r="J843" s="67">
        <v>13192</v>
      </c>
      <c r="K843" s="55">
        <f t="shared" si="42"/>
        <v>0</v>
      </c>
      <c r="L843" s="70"/>
      <c r="M843" s="55"/>
    </row>
    <row r="844" spans="1:13" ht="15" thickBot="1" x14ac:dyDescent="0.35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41"/>
        <v>9564.2000000000007</v>
      </c>
      <c r="H844" s="54">
        <v>9564.2000000000007</v>
      </c>
      <c r="I844" s="54">
        <f t="shared" si="43"/>
        <v>0</v>
      </c>
      <c r="J844" s="67">
        <v>9564.2000000000007</v>
      </c>
      <c r="K844" s="55">
        <f t="shared" si="42"/>
        <v>0</v>
      </c>
      <c r="L844" s="70"/>
      <c r="M844" s="55"/>
    </row>
    <row r="845" spans="1:13" ht="15" thickBot="1" x14ac:dyDescent="0.35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41"/>
        <v>5936</v>
      </c>
      <c r="H845" s="54">
        <v>5936</v>
      </c>
      <c r="I845" s="54">
        <f t="shared" si="43"/>
        <v>0</v>
      </c>
      <c r="J845" s="67">
        <v>5936</v>
      </c>
      <c r="K845" s="55">
        <f t="shared" si="42"/>
        <v>0</v>
      </c>
      <c r="L845" s="70"/>
      <c r="M845" s="55"/>
    </row>
    <row r="846" spans="1:13" ht="15" thickBot="1" x14ac:dyDescent="0.35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41"/>
        <v>9564</v>
      </c>
      <c r="H846" s="54">
        <v>9564</v>
      </c>
      <c r="I846" s="54">
        <f t="shared" si="43"/>
        <v>0</v>
      </c>
      <c r="J846" s="67">
        <v>9564</v>
      </c>
      <c r="K846" s="55">
        <f t="shared" si="42"/>
        <v>0</v>
      </c>
      <c r="L846" s="70"/>
      <c r="M846" s="55"/>
    </row>
    <row r="847" spans="1:13" ht="15" thickBot="1" x14ac:dyDescent="0.35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41"/>
        <v>9564</v>
      </c>
      <c r="H847" s="54">
        <v>9564</v>
      </c>
      <c r="I847" s="54">
        <f t="shared" si="43"/>
        <v>0</v>
      </c>
      <c r="J847" s="67">
        <v>9564</v>
      </c>
      <c r="K847" s="55">
        <f t="shared" si="42"/>
        <v>0</v>
      </c>
      <c r="L847" s="70"/>
      <c r="M847" s="55"/>
    </row>
    <row r="848" spans="1:13" ht="15" thickBot="1" x14ac:dyDescent="0.35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41"/>
        <v>13192</v>
      </c>
      <c r="H848" s="54">
        <v>13192</v>
      </c>
      <c r="I848" s="54">
        <f t="shared" si="43"/>
        <v>0</v>
      </c>
      <c r="J848" s="67">
        <v>13192</v>
      </c>
      <c r="K848" s="55">
        <f t="shared" si="42"/>
        <v>0</v>
      </c>
      <c r="L848" s="70"/>
      <c r="M848" s="55"/>
    </row>
    <row r="849" spans="1:13" ht="15" thickBot="1" x14ac:dyDescent="0.35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41"/>
        <v>13192</v>
      </c>
      <c r="H849" s="54">
        <v>13192</v>
      </c>
      <c r="I849" s="54">
        <f t="shared" si="43"/>
        <v>0</v>
      </c>
      <c r="J849" s="67">
        <v>13192</v>
      </c>
      <c r="K849" s="55">
        <f t="shared" si="42"/>
        <v>0</v>
      </c>
      <c r="L849" s="70"/>
      <c r="M849" s="55"/>
    </row>
    <row r="850" spans="1:13" ht="15" thickBot="1" x14ac:dyDescent="0.35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41"/>
        <v>5936.4</v>
      </c>
      <c r="H850" s="54">
        <v>5936.4</v>
      </c>
      <c r="I850" s="54">
        <f t="shared" si="43"/>
        <v>0</v>
      </c>
      <c r="J850" s="67">
        <v>5936.4</v>
      </c>
      <c r="K850" s="55">
        <f t="shared" si="42"/>
        <v>0</v>
      </c>
      <c r="L850" s="70"/>
      <c r="M850" s="55"/>
    </row>
    <row r="851" spans="1:13" ht="15" thickBot="1" x14ac:dyDescent="0.35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41"/>
        <v>5508</v>
      </c>
      <c r="H851" s="54">
        <v>5508</v>
      </c>
      <c r="I851" s="54">
        <f t="shared" si="43"/>
        <v>0</v>
      </c>
      <c r="J851" s="67">
        <v>5508</v>
      </c>
      <c r="K851" s="55">
        <f t="shared" si="42"/>
        <v>0</v>
      </c>
      <c r="L851" s="70"/>
      <c r="M851" s="55"/>
    </row>
    <row r="852" spans="1:13" ht="15" thickBot="1" x14ac:dyDescent="0.35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41"/>
        <v>5936</v>
      </c>
      <c r="H852" s="54">
        <v>5936</v>
      </c>
      <c r="I852" s="54">
        <f t="shared" si="43"/>
        <v>0</v>
      </c>
      <c r="J852" s="67">
        <v>5936</v>
      </c>
      <c r="K852" s="55">
        <f t="shared" si="42"/>
        <v>0</v>
      </c>
      <c r="L852" s="70"/>
      <c r="M852" s="55"/>
    </row>
    <row r="853" spans="1:13" ht="15" thickBot="1" x14ac:dyDescent="0.35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41"/>
        <v>13192</v>
      </c>
      <c r="H853" s="54">
        <v>13192</v>
      </c>
      <c r="I853" s="54">
        <f t="shared" si="43"/>
        <v>0</v>
      </c>
      <c r="J853" s="67">
        <v>13192</v>
      </c>
      <c r="K853" s="55">
        <f t="shared" si="42"/>
        <v>0</v>
      </c>
      <c r="L853" s="70"/>
      <c r="M853" s="55"/>
    </row>
    <row r="854" spans="1:13" ht="15" thickBot="1" x14ac:dyDescent="0.35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41"/>
        <v>13192</v>
      </c>
      <c r="H854" s="54">
        <v>13192</v>
      </c>
      <c r="I854" s="54">
        <f t="shared" si="43"/>
        <v>0</v>
      </c>
      <c r="J854" s="67">
        <v>13192</v>
      </c>
      <c r="K854" s="55">
        <f t="shared" si="42"/>
        <v>0</v>
      </c>
      <c r="L854" s="70"/>
      <c r="M854" s="55"/>
    </row>
    <row r="855" spans="1:13" ht="15" thickBot="1" x14ac:dyDescent="0.35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41"/>
        <v>9564</v>
      </c>
      <c r="H855" s="54">
        <v>9564</v>
      </c>
      <c r="I855" s="54">
        <f t="shared" si="43"/>
        <v>0</v>
      </c>
      <c r="J855" s="67">
        <v>9564</v>
      </c>
      <c r="K855" s="55">
        <f t="shared" si="42"/>
        <v>0</v>
      </c>
      <c r="L855" s="70"/>
      <c r="M855" s="55"/>
    </row>
    <row r="856" spans="1:13" ht="15" thickBot="1" x14ac:dyDescent="0.35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41"/>
        <v>9564</v>
      </c>
      <c r="H856" s="54">
        <v>9564</v>
      </c>
      <c r="I856" s="54">
        <f t="shared" si="43"/>
        <v>0</v>
      </c>
      <c r="J856" s="67">
        <v>9564</v>
      </c>
      <c r="K856" s="55">
        <f t="shared" si="42"/>
        <v>0</v>
      </c>
      <c r="L856" s="70"/>
      <c r="M856" s="55"/>
    </row>
    <row r="857" spans="1:13" ht="15" thickBot="1" x14ac:dyDescent="0.35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41"/>
        <v>0</v>
      </c>
      <c r="H857" s="54">
        <v>0</v>
      </c>
      <c r="I857" s="54">
        <f t="shared" si="43"/>
        <v>0</v>
      </c>
      <c r="J857" s="67">
        <v>0</v>
      </c>
      <c r="K857" s="55">
        <f t="shared" si="42"/>
        <v>0</v>
      </c>
      <c r="L857" s="70"/>
      <c r="M857" s="55"/>
    </row>
    <row r="858" spans="1:13" ht="15" thickBot="1" x14ac:dyDescent="0.35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41"/>
        <v>5936</v>
      </c>
      <c r="H858" s="54">
        <v>5936</v>
      </c>
      <c r="I858" s="54">
        <f t="shared" si="43"/>
        <v>0</v>
      </c>
      <c r="J858" s="67">
        <v>5936</v>
      </c>
      <c r="K858" s="55">
        <f t="shared" si="42"/>
        <v>0</v>
      </c>
      <c r="L858" s="70"/>
      <c r="M858" s="55"/>
    </row>
    <row r="859" spans="1:13" ht="15" thickBot="1" x14ac:dyDescent="0.35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41"/>
        <v>55148</v>
      </c>
      <c r="H859" s="54">
        <v>55568</v>
      </c>
      <c r="I859" s="54">
        <f t="shared" si="43"/>
        <v>0</v>
      </c>
      <c r="J859" s="67">
        <v>55568</v>
      </c>
      <c r="K859" s="55">
        <f t="shared" si="42"/>
        <v>0</v>
      </c>
      <c r="L859" s="70">
        <v>420</v>
      </c>
      <c r="M859" s="55">
        <v>420</v>
      </c>
    </row>
    <row r="860" spans="1:13" ht="15" thickBot="1" x14ac:dyDescent="0.35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ref="G860:G928" si="44">H860-M860</f>
        <v>57856</v>
      </c>
      <c r="H860" s="54">
        <v>58216</v>
      </c>
      <c r="I860" s="54">
        <f t="shared" si="43"/>
        <v>0</v>
      </c>
      <c r="J860" s="67">
        <v>58216</v>
      </c>
      <c r="K860" s="55">
        <f t="shared" si="42"/>
        <v>0</v>
      </c>
      <c r="L860" s="70">
        <v>360</v>
      </c>
      <c r="M860" s="55">
        <v>360</v>
      </c>
    </row>
    <row r="861" spans="1:13" ht="15" thickBot="1" x14ac:dyDescent="0.35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44"/>
        <v>375</v>
      </c>
      <c r="H861" s="54">
        <v>375</v>
      </c>
      <c r="I861" s="54">
        <f t="shared" si="43"/>
        <v>0</v>
      </c>
      <c r="J861" s="67">
        <v>375</v>
      </c>
      <c r="K861" s="55">
        <f t="shared" si="42"/>
        <v>0</v>
      </c>
      <c r="L861" s="70"/>
      <c r="M861" s="55"/>
    </row>
    <row r="862" spans="1:13" ht="15" thickBot="1" x14ac:dyDescent="0.35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44"/>
        <v>157900</v>
      </c>
      <c r="H862" s="54">
        <v>158460</v>
      </c>
      <c r="I862" s="54">
        <f t="shared" si="43"/>
        <v>0</v>
      </c>
      <c r="J862" s="67">
        <v>158460</v>
      </c>
      <c r="K862" s="55">
        <f t="shared" si="42"/>
        <v>0</v>
      </c>
      <c r="L862" s="70">
        <v>560</v>
      </c>
      <c r="M862" s="55">
        <v>560</v>
      </c>
    </row>
    <row r="863" spans="1:13" ht="15" thickBot="1" x14ac:dyDescent="0.35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44"/>
        <v>37790</v>
      </c>
      <c r="H863" s="54">
        <v>39910</v>
      </c>
      <c r="I863" s="54">
        <f t="shared" si="43"/>
        <v>0</v>
      </c>
      <c r="J863" s="67">
        <v>39910</v>
      </c>
      <c r="K863" s="55">
        <f t="shared" si="42"/>
        <v>0</v>
      </c>
      <c r="L863" s="70">
        <v>2120</v>
      </c>
      <c r="M863" s="55">
        <v>2120</v>
      </c>
    </row>
    <row r="864" spans="1:13" ht="15" thickBot="1" x14ac:dyDescent="0.35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44"/>
        <v>52741</v>
      </c>
      <c r="H864" s="54">
        <v>55741</v>
      </c>
      <c r="I864" s="54">
        <f t="shared" si="43"/>
        <v>0</v>
      </c>
      <c r="J864" s="67">
        <v>55741</v>
      </c>
      <c r="K864" s="55">
        <f t="shared" si="42"/>
        <v>0</v>
      </c>
      <c r="L864" s="70">
        <v>3000</v>
      </c>
      <c r="M864" s="55">
        <v>3000</v>
      </c>
    </row>
    <row r="865" spans="1:13" ht="15" thickBot="1" x14ac:dyDescent="0.35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44"/>
        <v>28482</v>
      </c>
      <c r="H865" s="54">
        <v>35772</v>
      </c>
      <c r="I865" s="54">
        <f t="shared" si="43"/>
        <v>0</v>
      </c>
      <c r="J865" s="67">
        <v>35772</v>
      </c>
      <c r="K865" s="55">
        <f t="shared" si="42"/>
        <v>0</v>
      </c>
      <c r="L865" s="70">
        <v>7290</v>
      </c>
      <c r="M865" s="55">
        <v>7290</v>
      </c>
    </row>
    <row r="866" spans="1:13" ht="15" thickBot="1" x14ac:dyDescent="0.35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44"/>
        <v>135208</v>
      </c>
      <c r="H866" s="54">
        <v>152918</v>
      </c>
      <c r="I866" s="54">
        <f t="shared" si="43"/>
        <v>0</v>
      </c>
      <c r="J866" s="67">
        <v>152918</v>
      </c>
      <c r="K866" s="55">
        <f t="shared" si="42"/>
        <v>0</v>
      </c>
      <c r="L866" s="70">
        <v>17710</v>
      </c>
      <c r="M866" s="55">
        <v>17710</v>
      </c>
    </row>
    <row r="867" spans="1:13" ht="15" thickBot="1" x14ac:dyDescent="0.35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44"/>
        <v>32400</v>
      </c>
      <c r="H867" s="54">
        <v>32400</v>
      </c>
      <c r="I867" s="54">
        <f t="shared" si="43"/>
        <v>37</v>
      </c>
      <c r="J867" s="67">
        <v>32437</v>
      </c>
      <c r="K867" s="55">
        <f t="shared" si="42"/>
        <v>0</v>
      </c>
      <c r="L867" s="70">
        <v>0</v>
      </c>
      <c r="M867" s="55">
        <v>0</v>
      </c>
    </row>
    <row r="868" spans="1:13" ht="15" thickBot="1" x14ac:dyDescent="0.35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44"/>
        <v>12086</v>
      </c>
      <c r="H868" s="54">
        <v>12996</v>
      </c>
      <c r="I868" s="54">
        <f t="shared" si="43"/>
        <v>0</v>
      </c>
      <c r="J868" s="67">
        <v>12996</v>
      </c>
      <c r="K868" s="55">
        <f t="shared" ref="K868:K928" si="45">M868-L868</f>
        <v>0</v>
      </c>
      <c r="L868" s="70">
        <v>910</v>
      </c>
      <c r="M868" s="55">
        <v>910</v>
      </c>
    </row>
    <row r="869" spans="1:13" ht="15" thickBot="1" x14ac:dyDescent="0.35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44"/>
        <v>17712</v>
      </c>
      <c r="H869" s="54">
        <v>17712</v>
      </c>
      <c r="I869" s="54">
        <f t="shared" si="43"/>
        <v>0</v>
      </c>
      <c r="J869" s="67">
        <v>17712</v>
      </c>
      <c r="K869" s="55">
        <f t="shared" si="45"/>
        <v>0</v>
      </c>
      <c r="L869" s="70"/>
      <c r="M869" s="55"/>
    </row>
    <row r="870" spans="1:13" ht="15" thickBot="1" x14ac:dyDescent="0.35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44"/>
        <v>17024</v>
      </c>
      <c r="H870" s="54">
        <v>19024</v>
      </c>
      <c r="I870" s="54">
        <f t="shared" si="43"/>
        <v>0</v>
      </c>
      <c r="J870" s="67">
        <v>19024</v>
      </c>
      <c r="K870" s="55">
        <f t="shared" si="45"/>
        <v>0</v>
      </c>
      <c r="L870" s="70">
        <v>2000</v>
      </c>
      <c r="M870" s="55">
        <v>2000</v>
      </c>
    </row>
    <row r="871" spans="1:13" ht="15" thickBot="1" x14ac:dyDescent="0.35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44"/>
        <v>1440</v>
      </c>
      <c r="H871" s="54">
        <v>5200</v>
      </c>
      <c r="I871" s="54">
        <f t="shared" si="43"/>
        <v>0</v>
      </c>
      <c r="J871" s="67">
        <v>5200</v>
      </c>
      <c r="K871" s="55">
        <f t="shared" si="45"/>
        <v>0</v>
      </c>
      <c r="L871" s="70">
        <v>3760</v>
      </c>
      <c r="M871" s="55">
        <v>3760</v>
      </c>
    </row>
    <row r="872" spans="1:13" ht="15" thickBot="1" x14ac:dyDescent="0.35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44"/>
        <v>8975</v>
      </c>
      <c r="H872" s="54">
        <v>9715</v>
      </c>
      <c r="I872" s="54">
        <f t="shared" si="43"/>
        <v>0</v>
      </c>
      <c r="J872" s="67">
        <v>9715</v>
      </c>
      <c r="K872" s="55">
        <f t="shared" si="45"/>
        <v>0</v>
      </c>
      <c r="L872" s="70">
        <v>740</v>
      </c>
      <c r="M872" s="55">
        <v>740</v>
      </c>
    </row>
    <row r="873" spans="1:13" ht="15" thickBot="1" x14ac:dyDescent="0.35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44"/>
        <v>6420</v>
      </c>
      <c r="H873" s="54">
        <v>6660</v>
      </c>
      <c r="I873" s="54">
        <f t="shared" si="43"/>
        <v>0</v>
      </c>
      <c r="J873" s="67">
        <v>6660</v>
      </c>
      <c r="K873" s="55">
        <f t="shared" si="45"/>
        <v>0</v>
      </c>
      <c r="L873" s="70">
        <v>240</v>
      </c>
      <c r="M873" s="55">
        <v>240</v>
      </c>
    </row>
    <row r="874" spans="1:13" ht="15" thickBot="1" x14ac:dyDescent="0.35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44"/>
        <v>4770</v>
      </c>
      <c r="H874" s="54">
        <v>4770</v>
      </c>
      <c r="I874" s="54">
        <f t="shared" si="43"/>
        <v>0</v>
      </c>
      <c r="J874" s="67">
        <v>4770</v>
      </c>
      <c r="K874" s="55">
        <f t="shared" si="45"/>
        <v>0</v>
      </c>
      <c r="L874" s="70"/>
      <c r="M874" s="55"/>
    </row>
    <row r="875" spans="1:13" ht="15" thickBot="1" x14ac:dyDescent="0.35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44"/>
        <v>238064</v>
      </c>
      <c r="H875" s="54">
        <v>240094</v>
      </c>
      <c r="I875" s="54">
        <f t="shared" si="43"/>
        <v>0</v>
      </c>
      <c r="J875" s="67">
        <v>240094</v>
      </c>
      <c r="K875" s="55">
        <f t="shared" si="45"/>
        <v>0</v>
      </c>
      <c r="L875" s="70">
        <v>2030</v>
      </c>
      <c r="M875" s="55">
        <v>2030</v>
      </c>
    </row>
    <row r="876" spans="1:13" ht="15" thickBot="1" x14ac:dyDescent="0.35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44"/>
        <v>240235</v>
      </c>
      <c r="H876" s="54">
        <v>240475</v>
      </c>
      <c r="I876" s="54">
        <f t="shared" si="43"/>
        <v>0</v>
      </c>
      <c r="J876" s="67">
        <v>240475</v>
      </c>
      <c r="K876" s="55">
        <f t="shared" si="45"/>
        <v>0</v>
      </c>
      <c r="L876" s="70">
        <v>240</v>
      </c>
      <c r="M876" s="55">
        <v>240</v>
      </c>
    </row>
    <row r="877" spans="1:13" ht="15" thickBot="1" x14ac:dyDescent="0.35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44"/>
        <v>34005</v>
      </c>
      <c r="H877" s="54">
        <v>34425</v>
      </c>
      <c r="I877" s="54">
        <f t="shared" si="43"/>
        <v>0</v>
      </c>
      <c r="J877" s="67">
        <v>34425</v>
      </c>
      <c r="K877" s="55">
        <f t="shared" si="45"/>
        <v>0</v>
      </c>
      <c r="L877" s="70">
        <v>420</v>
      </c>
      <c r="M877" s="55">
        <v>420</v>
      </c>
    </row>
    <row r="878" spans="1:13" ht="15" thickBot="1" x14ac:dyDescent="0.35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44"/>
        <v>227144</v>
      </c>
      <c r="H878" s="54">
        <v>230164</v>
      </c>
      <c r="I878" s="54">
        <f t="shared" si="43"/>
        <v>0</v>
      </c>
      <c r="J878" s="67">
        <v>230164</v>
      </c>
      <c r="K878" s="55">
        <f t="shared" si="45"/>
        <v>0</v>
      </c>
      <c r="L878" s="70">
        <v>3020</v>
      </c>
      <c r="M878" s="55">
        <v>3020</v>
      </c>
    </row>
    <row r="879" spans="1:13" ht="15" thickBot="1" x14ac:dyDescent="0.35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44"/>
        <v>274536</v>
      </c>
      <c r="H879" s="54">
        <v>274776</v>
      </c>
      <c r="I879" s="54">
        <f t="shared" si="43"/>
        <v>0</v>
      </c>
      <c r="J879" s="67">
        <v>274776</v>
      </c>
      <c r="K879" s="55">
        <f t="shared" si="45"/>
        <v>0</v>
      </c>
      <c r="L879" s="70">
        <v>240</v>
      </c>
      <c r="M879" s="55">
        <v>240</v>
      </c>
    </row>
    <row r="880" spans="1:13" ht="15" thickBot="1" x14ac:dyDescent="0.35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44"/>
        <v>286128</v>
      </c>
      <c r="H880" s="54">
        <v>287178</v>
      </c>
      <c r="I880" s="54">
        <f t="shared" si="43"/>
        <v>0</v>
      </c>
      <c r="J880" s="67">
        <v>287178</v>
      </c>
      <c r="K880" s="55">
        <f t="shared" si="45"/>
        <v>0</v>
      </c>
      <c r="L880" s="70">
        <v>1050</v>
      </c>
      <c r="M880" s="55">
        <v>1050</v>
      </c>
    </row>
    <row r="881" spans="1:13" ht="15" thickBot="1" x14ac:dyDescent="0.35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44"/>
        <v>228239</v>
      </c>
      <c r="H881" s="54">
        <v>230164</v>
      </c>
      <c r="I881" s="54">
        <f t="shared" si="43"/>
        <v>0</v>
      </c>
      <c r="J881" s="67">
        <v>230164</v>
      </c>
      <c r="K881" s="55">
        <f t="shared" si="45"/>
        <v>0</v>
      </c>
      <c r="L881" s="70">
        <v>1925</v>
      </c>
      <c r="M881" s="55">
        <v>1925</v>
      </c>
    </row>
    <row r="882" spans="1:13" ht="15" thickBot="1" x14ac:dyDescent="0.35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44"/>
        <v>218190</v>
      </c>
      <c r="H882" s="54">
        <v>220410</v>
      </c>
      <c r="I882" s="54">
        <f t="shared" si="43"/>
        <v>0</v>
      </c>
      <c r="J882" s="67">
        <v>220410</v>
      </c>
      <c r="K882" s="55">
        <f t="shared" si="45"/>
        <v>0</v>
      </c>
      <c r="L882" s="70">
        <v>2220</v>
      </c>
      <c r="M882" s="55">
        <v>2220</v>
      </c>
    </row>
    <row r="883" spans="1:13" ht="15" thickBot="1" x14ac:dyDescent="0.35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44"/>
        <v>93700</v>
      </c>
      <c r="H883" s="54">
        <v>93700</v>
      </c>
      <c r="I883" s="54">
        <f t="shared" si="43"/>
        <v>0</v>
      </c>
      <c r="J883" s="67">
        <v>93700</v>
      </c>
      <c r="K883" s="55">
        <f t="shared" si="45"/>
        <v>0</v>
      </c>
      <c r="L883" s="70">
        <v>0</v>
      </c>
      <c r="M883" s="55">
        <v>0</v>
      </c>
    </row>
    <row r="884" spans="1:13" ht="15" thickBot="1" x14ac:dyDescent="0.35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44"/>
        <v>489255</v>
      </c>
      <c r="H884" s="54">
        <v>494555</v>
      </c>
      <c r="I884" s="54">
        <f t="shared" si="43"/>
        <v>0</v>
      </c>
      <c r="J884" s="67">
        <v>494555</v>
      </c>
      <c r="K884" s="55">
        <f t="shared" si="45"/>
        <v>0</v>
      </c>
      <c r="L884" s="70">
        <v>5300</v>
      </c>
      <c r="M884" s="55">
        <v>5300</v>
      </c>
    </row>
    <row r="885" spans="1:13" ht="15" thickBot="1" x14ac:dyDescent="0.35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44"/>
        <v>9627</v>
      </c>
      <c r="H885" s="54">
        <v>9627</v>
      </c>
      <c r="I885" s="54">
        <f t="shared" si="43"/>
        <v>0</v>
      </c>
      <c r="J885" s="67">
        <v>9627</v>
      </c>
      <c r="K885" s="55">
        <f t="shared" si="45"/>
        <v>0</v>
      </c>
      <c r="L885" s="70">
        <v>0</v>
      </c>
      <c r="M885" s="55">
        <v>0</v>
      </c>
    </row>
    <row r="886" spans="1:13" ht="15" thickBot="1" x14ac:dyDescent="0.35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44"/>
        <v>43170</v>
      </c>
      <c r="H886" s="54">
        <v>43170</v>
      </c>
      <c r="I886" s="54">
        <f t="shared" si="43"/>
        <v>0</v>
      </c>
      <c r="J886" s="67">
        <v>43170</v>
      </c>
      <c r="K886" s="55">
        <f t="shared" si="45"/>
        <v>0</v>
      </c>
      <c r="L886" s="70">
        <v>0</v>
      </c>
      <c r="M886" s="55">
        <v>0</v>
      </c>
    </row>
    <row r="887" spans="1:13" ht="15" thickBot="1" x14ac:dyDescent="0.35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44"/>
        <v>323426</v>
      </c>
      <c r="H887" s="54">
        <v>324931</v>
      </c>
      <c r="I887" s="54">
        <f t="shared" si="43"/>
        <v>0</v>
      </c>
      <c r="J887" s="67">
        <v>324931</v>
      </c>
      <c r="K887" s="55">
        <f t="shared" si="45"/>
        <v>0</v>
      </c>
      <c r="L887" s="70">
        <v>1505</v>
      </c>
      <c r="M887" s="55">
        <v>1505</v>
      </c>
    </row>
    <row r="888" spans="1:13" ht="15" thickBot="1" x14ac:dyDescent="0.35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44"/>
        <v>178354</v>
      </c>
      <c r="H888" s="54">
        <v>178354</v>
      </c>
      <c r="I888" s="54">
        <f t="shared" si="43"/>
        <v>0</v>
      </c>
      <c r="J888" s="67">
        <v>178354</v>
      </c>
      <c r="K888" s="55">
        <f t="shared" si="45"/>
        <v>0</v>
      </c>
      <c r="L888" s="70">
        <v>0</v>
      </c>
      <c r="M888" s="55">
        <v>0</v>
      </c>
    </row>
    <row r="889" spans="1:13" ht="15" thickBot="1" x14ac:dyDescent="0.35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44"/>
        <v>39966</v>
      </c>
      <c r="H889" s="54">
        <v>39966</v>
      </c>
      <c r="I889" s="54">
        <f t="shared" si="43"/>
        <v>0</v>
      </c>
      <c r="J889" s="67">
        <v>39966</v>
      </c>
      <c r="K889" s="55">
        <f t="shared" si="45"/>
        <v>0</v>
      </c>
      <c r="L889" s="70">
        <v>0</v>
      </c>
      <c r="M889" s="55">
        <v>0</v>
      </c>
    </row>
    <row r="890" spans="1:13" ht="15" thickBot="1" x14ac:dyDescent="0.35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44"/>
        <v>28301</v>
      </c>
      <c r="H890" s="54">
        <v>28301</v>
      </c>
      <c r="I890" s="54">
        <f t="shared" si="43"/>
        <v>0</v>
      </c>
      <c r="J890" s="67">
        <v>28301</v>
      </c>
      <c r="K890" s="55">
        <f t="shared" si="45"/>
        <v>0</v>
      </c>
      <c r="L890" s="70"/>
      <c r="M890" s="55"/>
    </row>
    <row r="891" spans="1:13" ht="15" thickBot="1" x14ac:dyDescent="0.35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si="44"/>
        <v>22325</v>
      </c>
      <c r="H891" s="54">
        <v>22325</v>
      </c>
      <c r="I891" s="54">
        <f t="shared" si="43"/>
        <v>0</v>
      </c>
      <c r="J891" s="67">
        <v>22325</v>
      </c>
      <c r="K891" s="55">
        <f t="shared" si="45"/>
        <v>0</v>
      </c>
      <c r="L891" s="70"/>
      <c r="M891" s="55"/>
    </row>
    <row r="892" spans="1:13" ht="15" thickBot="1" x14ac:dyDescent="0.35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44"/>
        <v>59758</v>
      </c>
      <c r="H892" s="54">
        <v>59758</v>
      </c>
      <c r="I892" s="54">
        <f t="shared" ref="I892:I928" si="46">J892-H892</f>
        <v>0</v>
      </c>
      <c r="J892" s="67">
        <v>59758</v>
      </c>
      <c r="K892" s="55">
        <f t="shared" si="45"/>
        <v>0</v>
      </c>
      <c r="L892" s="70"/>
      <c r="M892" s="55"/>
    </row>
    <row r="893" spans="1:13" ht="15" thickBot="1" x14ac:dyDescent="0.35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44"/>
        <v>8773</v>
      </c>
      <c r="H893" s="54">
        <v>8773</v>
      </c>
      <c r="I893" s="54">
        <f t="shared" si="46"/>
        <v>0</v>
      </c>
      <c r="J893" s="67">
        <v>8773</v>
      </c>
      <c r="K893" s="55">
        <f t="shared" si="45"/>
        <v>0</v>
      </c>
      <c r="L893" s="70"/>
      <c r="M893" s="55"/>
    </row>
    <row r="894" spans="1:13" ht="15" thickBot="1" x14ac:dyDescent="0.35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44"/>
        <v>9174</v>
      </c>
      <c r="H894" s="54">
        <v>9174</v>
      </c>
      <c r="I894" s="54">
        <f t="shared" si="46"/>
        <v>0</v>
      </c>
      <c r="J894" s="67">
        <v>9174</v>
      </c>
      <c r="K894" s="55">
        <f t="shared" si="45"/>
        <v>0</v>
      </c>
      <c r="L894" s="70"/>
      <c r="M894" s="55"/>
    </row>
    <row r="895" spans="1:13" ht="15" thickBot="1" x14ac:dyDescent="0.35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44"/>
        <v>12987</v>
      </c>
      <c r="H895" s="54">
        <v>12987</v>
      </c>
      <c r="I895" s="54">
        <f t="shared" si="46"/>
        <v>0</v>
      </c>
      <c r="J895" s="67">
        <v>12987</v>
      </c>
      <c r="K895" s="55">
        <f t="shared" si="45"/>
        <v>0</v>
      </c>
      <c r="L895" s="70"/>
      <c r="M895" s="55"/>
    </row>
    <row r="896" spans="1:13" ht="15" thickBot="1" x14ac:dyDescent="0.35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44"/>
        <v>53675</v>
      </c>
      <c r="H896" s="54">
        <v>53675</v>
      </c>
      <c r="I896" s="54">
        <f t="shared" si="46"/>
        <v>0</v>
      </c>
      <c r="J896" s="67">
        <v>53675</v>
      </c>
      <c r="K896" s="55">
        <f t="shared" si="45"/>
        <v>0</v>
      </c>
      <c r="L896" s="70"/>
      <c r="M896" s="55"/>
    </row>
    <row r="897" spans="1:13" ht="15" thickBot="1" x14ac:dyDescent="0.35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44"/>
        <v>214900</v>
      </c>
      <c r="H897" s="54">
        <v>214900</v>
      </c>
      <c r="I897" s="54">
        <f t="shared" si="46"/>
        <v>0</v>
      </c>
      <c r="J897" s="67">
        <v>214900</v>
      </c>
      <c r="K897" s="55">
        <f t="shared" si="45"/>
        <v>0</v>
      </c>
      <c r="L897" s="70"/>
      <c r="M897" s="55"/>
    </row>
    <row r="898" spans="1:13" ht="15" thickBot="1" x14ac:dyDescent="0.35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44"/>
        <v>70250</v>
      </c>
      <c r="H898" s="54">
        <v>70250</v>
      </c>
      <c r="I898" s="54">
        <f t="shared" si="46"/>
        <v>0</v>
      </c>
      <c r="J898" s="67">
        <v>70250</v>
      </c>
      <c r="K898" s="55">
        <f t="shared" si="45"/>
        <v>0</v>
      </c>
      <c r="L898" s="70"/>
      <c r="M898" s="55"/>
    </row>
    <row r="899" spans="1:13" ht="15" thickBot="1" x14ac:dyDescent="0.35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44"/>
        <v>312375</v>
      </c>
      <c r="H899" s="54">
        <v>312375</v>
      </c>
      <c r="I899" s="54">
        <f t="shared" si="46"/>
        <v>0</v>
      </c>
      <c r="J899" s="67">
        <v>312375</v>
      </c>
      <c r="K899" s="55">
        <f t="shared" si="45"/>
        <v>0</v>
      </c>
      <c r="L899" s="70"/>
      <c r="M899" s="55"/>
    </row>
    <row r="900" spans="1:13" ht="15" thickBot="1" x14ac:dyDescent="0.35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44"/>
        <v>312375</v>
      </c>
      <c r="H900" s="54">
        <v>312375</v>
      </c>
      <c r="I900" s="54">
        <f t="shared" si="46"/>
        <v>0</v>
      </c>
      <c r="J900" s="67">
        <v>312375</v>
      </c>
      <c r="K900" s="55">
        <f t="shared" si="45"/>
        <v>0</v>
      </c>
      <c r="L900" s="70"/>
      <c r="M900" s="55"/>
    </row>
    <row r="901" spans="1:13" ht="15" thickBot="1" x14ac:dyDescent="0.35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44"/>
        <v>312375</v>
      </c>
      <c r="H901" s="54">
        <v>312375</v>
      </c>
      <c r="I901" s="54">
        <f t="shared" si="46"/>
        <v>0</v>
      </c>
      <c r="J901" s="67">
        <v>312375</v>
      </c>
      <c r="K901" s="55">
        <f t="shared" si="45"/>
        <v>0</v>
      </c>
      <c r="L901" s="70"/>
      <c r="M901" s="55"/>
    </row>
    <row r="902" spans="1:13" ht="15" thickBot="1" x14ac:dyDescent="0.35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44"/>
        <v>312375</v>
      </c>
      <c r="H902" s="54">
        <v>312375</v>
      </c>
      <c r="I902" s="54">
        <f t="shared" si="46"/>
        <v>0</v>
      </c>
      <c r="J902" s="67">
        <v>312375</v>
      </c>
      <c r="K902" s="55">
        <f t="shared" si="45"/>
        <v>0</v>
      </c>
      <c r="L902" s="70"/>
      <c r="M902" s="55"/>
    </row>
    <row r="903" spans="1:13" ht="15" thickBot="1" x14ac:dyDescent="0.35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44"/>
        <v>311875</v>
      </c>
      <c r="H903" s="54">
        <v>312375</v>
      </c>
      <c r="I903" s="54">
        <f t="shared" si="46"/>
        <v>0</v>
      </c>
      <c r="J903" s="67">
        <v>312375</v>
      </c>
      <c r="K903" s="55">
        <f t="shared" si="45"/>
        <v>0</v>
      </c>
      <c r="L903" s="70">
        <v>500</v>
      </c>
      <c r="M903" s="55">
        <v>500</v>
      </c>
    </row>
    <row r="904" spans="1:13" ht="15" thickBot="1" x14ac:dyDescent="0.35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44"/>
        <v>312375</v>
      </c>
      <c r="H904" s="54">
        <v>312375</v>
      </c>
      <c r="I904" s="54">
        <f t="shared" si="46"/>
        <v>0</v>
      </c>
      <c r="J904" s="67">
        <v>312375</v>
      </c>
      <c r="K904" s="55">
        <f t="shared" si="45"/>
        <v>0</v>
      </c>
      <c r="L904" s="70"/>
      <c r="M904" s="55"/>
    </row>
    <row r="905" spans="1:13" ht="15" thickBot="1" x14ac:dyDescent="0.35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44"/>
        <v>312375</v>
      </c>
      <c r="H905" s="54">
        <v>312375</v>
      </c>
      <c r="I905" s="54">
        <f t="shared" si="46"/>
        <v>0</v>
      </c>
      <c r="J905" s="67">
        <v>312375</v>
      </c>
      <c r="K905" s="55">
        <f t="shared" si="45"/>
        <v>0</v>
      </c>
      <c r="L905" s="70"/>
      <c r="M905" s="55"/>
    </row>
    <row r="906" spans="1:13" ht="15" thickBot="1" x14ac:dyDescent="0.35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44"/>
        <v>275625</v>
      </c>
      <c r="H906" s="54">
        <v>275625</v>
      </c>
      <c r="I906" s="54">
        <f t="shared" si="46"/>
        <v>0</v>
      </c>
      <c r="J906" s="67">
        <v>275625</v>
      </c>
      <c r="K906" s="55">
        <f t="shared" si="45"/>
        <v>0</v>
      </c>
      <c r="L906" s="70"/>
      <c r="M906" s="55"/>
    </row>
    <row r="907" spans="1:13" ht="15" thickBot="1" x14ac:dyDescent="0.35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44"/>
        <v>312375</v>
      </c>
      <c r="H907" s="54">
        <v>312375</v>
      </c>
      <c r="I907" s="54">
        <f t="shared" si="46"/>
        <v>0</v>
      </c>
      <c r="J907" s="67">
        <v>312375</v>
      </c>
      <c r="K907" s="55">
        <f t="shared" si="45"/>
        <v>0</v>
      </c>
      <c r="L907" s="70"/>
      <c r="M907" s="55"/>
    </row>
    <row r="908" spans="1:13" ht="15" thickBot="1" x14ac:dyDescent="0.35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44"/>
        <v>649794</v>
      </c>
      <c r="H908" s="54">
        <v>651884</v>
      </c>
      <c r="I908" s="54">
        <f t="shared" si="46"/>
        <v>0</v>
      </c>
      <c r="J908" s="67">
        <v>651884</v>
      </c>
      <c r="K908" s="55">
        <f t="shared" si="45"/>
        <v>0</v>
      </c>
      <c r="L908" s="70">
        <v>2090</v>
      </c>
      <c r="M908" s="55">
        <v>2090</v>
      </c>
    </row>
    <row r="909" spans="1:13" ht="15" thickBot="1" x14ac:dyDescent="0.35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44"/>
        <v>228406</v>
      </c>
      <c r="H909" s="54">
        <v>229666</v>
      </c>
      <c r="I909" s="54">
        <f t="shared" si="46"/>
        <v>0</v>
      </c>
      <c r="J909" s="67">
        <v>229666</v>
      </c>
      <c r="K909" s="55">
        <f t="shared" si="45"/>
        <v>0</v>
      </c>
      <c r="L909" s="70">
        <v>1260</v>
      </c>
      <c r="M909" s="55">
        <v>1260</v>
      </c>
    </row>
    <row r="910" spans="1:13" ht="15" thickBot="1" x14ac:dyDescent="0.35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44"/>
        <v>226542</v>
      </c>
      <c r="H910" s="54">
        <v>227682</v>
      </c>
      <c r="I910" s="54">
        <f t="shared" si="46"/>
        <v>0</v>
      </c>
      <c r="J910" s="67">
        <v>227682</v>
      </c>
      <c r="K910" s="55">
        <f t="shared" si="45"/>
        <v>0</v>
      </c>
      <c r="L910" s="70">
        <v>1140</v>
      </c>
      <c r="M910" s="55">
        <v>1140</v>
      </c>
    </row>
    <row r="911" spans="1:13" ht="15" thickBot="1" x14ac:dyDescent="0.35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44"/>
        <v>714</v>
      </c>
      <c r="H911" s="54">
        <v>714</v>
      </c>
      <c r="I911" s="54">
        <f t="shared" si="46"/>
        <v>0</v>
      </c>
      <c r="J911" s="67">
        <v>714</v>
      </c>
      <c r="K911" s="55">
        <f t="shared" si="45"/>
        <v>0</v>
      </c>
      <c r="L911" s="70"/>
      <c r="M911" s="55"/>
    </row>
    <row r="912" spans="1:13" ht="15" thickBot="1" x14ac:dyDescent="0.35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44"/>
        <v>158916</v>
      </c>
      <c r="H912" s="54">
        <v>158916</v>
      </c>
      <c r="I912" s="54">
        <f t="shared" si="46"/>
        <v>0</v>
      </c>
      <c r="J912" s="67">
        <v>158916</v>
      </c>
      <c r="K912" s="55">
        <f t="shared" si="45"/>
        <v>0</v>
      </c>
      <c r="L912" s="70"/>
      <c r="M912" s="55"/>
    </row>
    <row r="913" spans="1:13" ht="15" thickBot="1" x14ac:dyDescent="0.35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44"/>
        <v>74421</v>
      </c>
      <c r="H913" s="54">
        <v>75421</v>
      </c>
      <c r="I913" s="54">
        <f t="shared" si="46"/>
        <v>0</v>
      </c>
      <c r="J913" s="67">
        <v>75421</v>
      </c>
      <c r="K913" s="55">
        <f t="shared" si="45"/>
        <v>0</v>
      </c>
      <c r="L913" s="70">
        <v>1000</v>
      </c>
      <c r="M913" s="55">
        <v>1000</v>
      </c>
    </row>
    <row r="914" spans="1:13" ht="15" thickBot="1" x14ac:dyDescent="0.35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44"/>
        <v>5491</v>
      </c>
      <c r="H914" s="54">
        <v>5491</v>
      </c>
      <c r="I914" s="54">
        <f t="shared" si="46"/>
        <v>0</v>
      </c>
      <c r="J914" s="67">
        <v>5491</v>
      </c>
      <c r="K914" s="55">
        <f t="shared" si="45"/>
        <v>0</v>
      </c>
      <c r="L914" s="70"/>
      <c r="M914" s="55"/>
    </row>
    <row r="915" spans="1:13" ht="15" thickBot="1" x14ac:dyDescent="0.35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44"/>
        <v>4199</v>
      </c>
      <c r="H915" s="54">
        <v>4199</v>
      </c>
      <c r="I915" s="54">
        <f t="shared" si="46"/>
        <v>0</v>
      </c>
      <c r="J915" s="67">
        <v>4199</v>
      </c>
      <c r="K915" s="55">
        <f t="shared" si="45"/>
        <v>0</v>
      </c>
      <c r="L915" s="70"/>
      <c r="M915" s="55"/>
    </row>
    <row r="916" spans="1:13" ht="15" thickBot="1" x14ac:dyDescent="0.35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44"/>
        <v>69164</v>
      </c>
      <c r="H916" s="54">
        <v>69284</v>
      </c>
      <c r="I916" s="58">
        <f t="shared" si="46"/>
        <v>0</v>
      </c>
      <c r="J916" s="67">
        <v>69284</v>
      </c>
      <c r="K916" s="55">
        <f t="shared" si="45"/>
        <v>0</v>
      </c>
      <c r="L916" s="70">
        <v>120</v>
      </c>
      <c r="M916" s="55">
        <v>120</v>
      </c>
    </row>
    <row r="917" spans="1:13" ht="15" thickBot="1" x14ac:dyDescent="0.35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44"/>
        <v>6878606</v>
      </c>
      <c r="H917" s="54">
        <v>6878606</v>
      </c>
      <c r="I917" s="54">
        <f t="shared" si="46"/>
        <v>0</v>
      </c>
      <c r="J917" s="67">
        <v>6878606</v>
      </c>
      <c r="K917" s="55">
        <f t="shared" si="45"/>
        <v>0</v>
      </c>
      <c r="L917" s="70"/>
      <c r="M917" s="55"/>
    </row>
    <row r="918" spans="1:13" ht="15" thickBot="1" x14ac:dyDescent="0.35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44"/>
        <v>864000</v>
      </c>
      <c r="H918" s="54">
        <v>864000</v>
      </c>
      <c r="I918" s="54">
        <f t="shared" si="46"/>
        <v>0</v>
      </c>
      <c r="J918" s="67">
        <v>864000</v>
      </c>
      <c r="K918" s="55">
        <f t="shared" si="45"/>
        <v>0</v>
      </c>
      <c r="L918" s="70"/>
      <c r="M918" s="55"/>
    </row>
    <row r="919" spans="1:13" ht="15" thickBot="1" x14ac:dyDescent="0.35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44"/>
        <v>6300</v>
      </c>
      <c r="H919" s="54">
        <v>6300</v>
      </c>
      <c r="I919" s="54">
        <f t="shared" si="46"/>
        <v>0</v>
      </c>
      <c r="J919" s="67">
        <v>6300</v>
      </c>
      <c r="K919" s="55">
        <f t="shared" si="45"/>
        <v>0</v>
      </c>
      <c r="L919" s="70"/>
      <c r="M919" s="55"/>
    </row>
    <row r="920" spans="1:13" ht="15" thickBot="1" x14ac:dyDescent="0.35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44"/>
        <v>620301</v>
      </c>
      <c r="H920" s="54">
        <v>620301</v>
      </c>
      <c r="I920" s="54">
        <f t="shared" si="46"/>
        <v>0</v>
      </c>
      <c r="J920" s="67">
        <v>620301</v>
      </c>
      <c r="K920" s="55">
        <f t="shared" si="45"/>
        <v>0</v>
      </c>
      <c r="L920" s="70"/>
      <c r="M920" s="55"/>
    </row>
    <row r="921" spans="1:13" ht="15" thickBot="1" x14ac:dyDescent="0.35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44"/>
        <v>141045</v>
      </c>
      <c r="H921" s="54">
        <v>141045</v>
      </c>
      <c r="I921" s="54">
        <f t="shared" si="46"/>
        <v>0</v>
      </c>
      <c r="J921" s="67">
        <v>141045</v>
      </c>
      <c r="K921" s="55">
        <f t="shared" si="45"/>
        <v>0</v>
      </c>
      <c r="L921" s="70"/>
      <c r="M921" s="55"/>
    </row>
    <row r="922" spans="1:13" ht="15" thickBot="1" x14ac:dyDescent="0.35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44"/>
        <v>328000</v>
      </c>
      <c r="H922" s="54">
        <v>328000</v>
      </c>
      <c r="I922" s="54">
        <f t="shared" si="46"/>
        <v>0</v>
      </c>
      <c r="J922" s="67">
        <v>328000</v>
      </c>
      <c r="K922" s="55">
        <f t="shared" si="45"/>
        <v>0</v>
      </c>
      <c r="L922" s="70"/>
      <c r="M922" s="55"/>
    </row>
    <row r="923" spans="1:13" ht="15" thickBot="1" x14ac:dyDescent="0.35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44"/>
        <v>250000</v>
      </c>
      <c r="H923" s="54">
        <v>250000</v>
      </c>
      <c r="I923" s="54">
        <f t="shared" si="46"/>
        <v>0</v>
      </c>
      <c r="J923" s="67">
        <v>250000</v>
      </c>
      <c r="K923" s="55">
        <f t="shared" si="45"/>
        <v>0</v>
      </c>
      <c r="L923" s="70"/>
      <c r="M923" s="55"/>
    </row>
    <row r="924" spans="1:13" ht="15" thickBot="1" x14ac:dyDescent="0.35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44"/>
        <v>101506</v>
      </c>
      <c r="H924" s="54">
        <v>101506</v>
      </c>
      <c r="I924" s="54">
        <f t="shared" si="46"/>
        <v>0</v>
      </c>
      <c r="J924" s="67">
        <v>101506</v>
      </c>
      <c r="K924" s="55">
        <f t="shared" si="45"/>
        <v>0</v>
      </c>
      <c r="L924" s="70"/>
      <c r="M924" s="55"/>
    </row>
    <row r="925" spans="1:13" ht="15" thickBot="1" x14ac:dyDescent="0.35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44"/>
        <v>52528.5</v>
      </c>
      <c r="H925" s="54">
        <v>52528.5</v>
      </c>
      <c r="I925" s="54">
        <f t="shared" si="46"/>
        <v>0</v>
      </c>
      <c r="J925" s="67">
        <v>52528.5</v>
      </c>
      <c r="K925" s="55">
        <f t="shared" si="45"/>
        <v>0</v>
      </c>
      <c r="L925" s="70"/>
      <c r="M925" s="55"/>
    </row>
    <row r="926" spans="1:13" ht="15" thickBot="1" x14ac:dyDescent="0.35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44"/>
        <v>4340</v>
      </c>
      <c r="H926" s="54">
        <v>4340</v>
      </c>
      <c r="I926" s="54">
        <f t="shared" si="46"/>
        <v>0</v>
      </c>
      <c r="J926" s="67">
        <v>4340</v>
      </c>
      <c r="K926" s="55">
        <f t="shared" si="45"/>
        <v>0</v>
      </c>
      <c r="L926" s="70"/>
      <c r="M926" s="55"/>
    </row>
    <row r="927" spans="1:13" ht="15" thickBot="1" x14ac:dyDescent="0.35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44"/>
        <v>8190</v>
      </c>
      <c r="H927" s="54">
        <v>8190</v>
      </c>
      <c r="I927" s="54">
        <f t="shared" si="46"/>
        <v>0</v>
      </c>
      <c r="J927" s="67">
        <v>8190</v>
      </c>
      <c r="K927" s="55">
        <f t="shared" si="45"/>
        <v>0</v>
      </c>
      <c r="L927" s="70"/>
      <c r="M927" s="55"/>
    </row>
    <row r="928" spans="1:13" ht="15" thickBot="1" x14ac:dyDescent="0.35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44"/>
        <v>856480</v>
      </c>
      <c r="H928" s="54">
        <v>856480</v>
      </c>
      <c r="I928" s="54">
        <f t="shared" si="46"/>
        <v>0</v>
      </c>
      <c r="J928" s="54">
        <v>856480</v>
      </c>
      <c r="K928" s="55">
        <f t="shared" si="45"/>
        <v>0</v>
      </c>
      <c r="L928" s="55"/>
      <c r="M928" s="55"/>
    </row>
    <row r="929" spans="1:13" ht="15" thickBot="1" x14ac:dyDescent="0.35">
      <c r="A929" s="82"/>
      <c r="B929" s="77"/>
      <c r="C929" s="78"/>
      <c r="D929" s="83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15" thickBot="1" x14ac:dyDescent="0.35">
      <c r="A930" s="82"/>
      <c r="B930" s="77"/>
      <c r="C930" s="78"/>
      <c r="D930" s="83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15" thickBot="1" x14ac:dyDescent="0.35">
      <c r="A931" s="82"/>
      <c r="B931" s="77"/>
      <c r="C931" s="78"/>
      <c r="D931" s="83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15" thickBot="1" x14ac:dyDescent="0.35">
      <c r="A932" s="82"/>
      <c r="B932" s="77"/>
      <c r="C932" s="78"/>
      <c r="D932" s="83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15" thickBot="1" x14ac:dyDescent="0.35">
      <c r="A933" s="82"/>
      <c r="B933" s="77"/>
      <c r="C933" s="77"/>
      <c r="D933" s="83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15" thickBot="1" x14ac:dyDescent="0.35">
      <c r="A934" s="82"/>
      <c r="B934" s="77"/>
      <c r="C934" s="83"/>
      <c r="D934" s="83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15" thickBot="1" x14ac:dyDescent="0.35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3">
      <c r="H941" s="86"/>
    </row>
    <row r="942" spans="1:13" x14ac:dyDescent="0.3">
      <c r="H942" s="86"/>
    </row>
    <row r="943" spans="1:13" x14ac:dyDescent="0.3">
      <c r="H943" s="86"/>
    </row>
    <row r="944" spans="1:13" x14ac:dyDescent="0.3">
      <c r="H944" s="86"/>
    </row>
    <row r="945" spans="8:8" x14ac:dyDescent="0.3">
      <c r="H945" s="87"/>
    </row>
    <row r="946" spans="8:8" x14ac:dyDescent="0.3">
      <c r="H946" s="86"/>
    </row>
  </sheetData>
  <mergeCells count="2">
    <mergeCell ref="A935:F935"/>
    <mergeCell ref="A1:M4"/>
  </mergeCells>
  <phoneticPr fontId="5" type="noConversion"/>
  <printOptions horizontalCentered="1"/>
  <pageMargins left="0" right="0" top="0" bottom="0" header="0" footer="0"/>
  <pageSetup paperSize="9" scale="31" fitToWidth="5" fitToHeight="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263B-A9E7-497E-99FA-1DDBE6FE0605}">
  <dimension ref="A1:P946"/>
  <sheetViews>
    <sheetView rightToLeft="1" view="pageBreakPreview" zoomScale="40" zoomScaleNormal="40" zoomScaleSheetLayoutView="40" workbookViewId="0">
      <pane xSplit="1" ySplit="4" topLeftCell="B5" activePane="bottomRight" state="frozen"/>
      <selection activeCell="B135" sqref="B135"/>
      <selection pane="topRight" activeCell="B135" sqref="B135"/>
      <selection pane="bottomLeft" activeCell="B135" sqref="B135"/>
      <selection pane="bottomRight" activeCell="B135" sqref="B135"/>
    </sheetView>
  </sheetViews>
  <sheetFormatPr defaultColWidth="8.88671875" defaultRowHeight="14.4" x14ac:dyDescent="0.3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4" width="8.88671875" style="1"/>
    <col min="15" max="15" width="34.33203125" style="1" customWidth="1"/>
    <col min="16" max="16384" width="8.88671875" style="1"/>
  </cols>
  <sheetData>
    <row r="1" spans="1:16" ht="63.75" customHeight="1" x14ac:dyDescent="0.3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6" ht="63.75" customHeigh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6" ht="63" customHeight="1" x14ac:dyDescent="0.3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6" ht="15" thickBot="1" x14ac:dyDescent="0.3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6" ht="30" customHeight="1" thickBot="1" x14ac:dyDescent="0.4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  <c r="P5" s="9"/>
    </row>
    <row r="6" spans="1:16" ht="30" customHeight="1" thickBot="1" x14ac:dyDescent="0.35">
      <c r="A6" s="49">
        <v>2</v>
      </c>
      <c r="B6" s="49" t="s">
        <v>491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  <c r="O6" s="14"/>
    </row>
    <row r="7" spans="1:16" ht="30" customHeight="1" thickBot="1" x14ac:dyDescent="0.35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  <c r="O7" s="14"/>
    </row>
    <row r="8" spans="1:16" ht="30" customHeight="1" thickBot="1" x14ac:dyDescent="0.35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  <c r="O8" s="14"/>
    </row>
    <row r="9" spans="1:16" ht="30" customHeight="1" thickBot="1" x14ac:dyDescent="0.35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</row>
    <row r="10" spans="1:16" ht="30" customHeight="1" thickBot="1" x14ac:dyDescent="0.35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</row>
    <row r="11" spans="1:16" ht="30" customHeight="1" thickBot="1" x14ac:dyDescent="0.35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</row>
    <row r="12" spans="1:16" ht="30" customHeight="1" thickBot="1" x14ac:dyDescent="0.35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</row>
    <row r="13" spans="1:16" ht="30" customHeight="1" thickBot="1" x14ac:dyDescent="0.35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</row>
    <row r="14" spans="1:16" ht="30" customHeight="1" thickBot="1" x14ac:dyDescent="0.35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</row>
    <row r="15" spans="1:16" ht="30" customHeight="1" thickBot="1" x14ac:dyDescent="0.35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</row>
    <row r="16" spans="1:16" ht="30" customHeight="1" thickBot="1" x14ac:dyDescent="0.35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</row>
    <row r="17" spans="1:13" ht="30" customHeight="1" thickBot="1" x14ac:dyDescent="0.35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</row>
    <row r="18" spans="1:13" ht="30" customHeight="1" thickBot="1" x14ac:dyDescent="0.35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</row>
    <row r="19" spans="1:13" ht="30" customHeight="1" thickBot="1" x14ac:dyDescent="0.35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</row>
    <row r="20" spans="1:13" ht="30" customHeight="1" thickBot="1" x14ac:dyDescent="0.35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</row>
    <row r="21" spans="1:13" ht="30" customHeight="1" thickBot="1" x14ac:dyDescent="0.35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</row>
    <row r="22" spans="1:13" ht="30" customHeight="1" thickBot="1" x14ac:dyDescent="0.35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</row>
    <row r="23" spans="1:13" ht="30" customHeight="1" thickBot="1" x14ac:dyDescent="0.35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</row>
    <row r="24" spans="1:13" ht="30" customHeight="1" thickBot="1" x14ac:dyDescent="0.35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</row>
    <row r="25" spans="1:13" ht="30" customHeight="1" thickBot="1" x14ac:dyDescent="0.35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</row>
    <row r="26" spans="1:13" ht="30" customHeight="1" thickBot="1" x14ac:dyDescent="0.35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</row>
    <row r="27" spans="1:13" ht="30" customHeight="1" thickBot="1" x14ac:dyDescent="0.35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</row>
    <row r="28" spans="1:13" ht="30" customHeight="1" thickBot="1" x14ac:dyDescent="0.35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</row>
    <row r="29" spans="1:13" ht="30" customHeight="1" thickBot="1" x14ac:dyDescent="0.35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</row>
    <row r="30" spans="1:13" ht="30" customHeight="1" thickBot="1" x14ac:dyDescent="0.35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</row>
    <row r="31" spans="1:13" ht="30" customHeight="1" thickBot="1" x14ac:dyDescent="0.35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</row>
    <row r="32" spans="1:13" ht="30" customHeight="1" thickBot="1" x14ac:dyDescent="0.35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</row>
    <row r="33" spans="1:13" ht="39.9" customHeight="1" thickBot="1" x14ac:dyDescent="0.35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</row>
    <row r="34" spans="1:13" ht="39.6" customHeight="1" thickBot="1" x14ac:dyDescent="0.35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</row>
    <row r="35" spans="1:13" ht="39.9" customHeight="1" thickBot="1" x14ac:dyDescent="0.35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</row>
    <row r="36" spans="1:13" ht="39.9" customHeight="1" thickBot="1" x14ac:dyDescent="0.35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</row>
    <row r="37" spans="1:13" ht="39.9" customHeight="1" thickBot="1" x14ac:dyDescent="0.35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</row>
    <row r="38" spans="1:13" ht="39.9" customHeight="1" thickBot="1" x14ac:dyDescent="0.35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</row>
    <row r="39" spans="1:13" ht="39.9" customHeight="1" thickBot="1" x14ac:dyDescent="0.35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</row>
    <row r="40" spans="1:13" ht="39.9" customHeight="1" thickBot="1" x14ac:dyDescent="0.35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</row>
    <row r="41" spans="1:13" ht="39.9" customHeight="1" thickBot="1" x14ac:dyDescent="0.35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</row>
    <row r="42" spans="1:13" ht="39.9" customHeight="1" thickBot="1" x14ac:dyDescent="0.35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</row>
    <row r="43" spans="1:13" ht="39.9" customHeight="1" thickBot="1" x14ac:dyDescent="0.35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</row>
    <row r="44" spans="1:13" ht="39.9" customHeight="1" thickBot="1" x14ac:dyDescent="0.35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</row>
    <row r="45" spans="1:13" ht="39.9" customHeight="1" thickBot="1" x14ac:dyDescent="0.35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</row>
    <row r="46" spans="1:13" ht="39.9" customHeight="1" thickBot="1" x14ac:dyDescent="0.35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</row>
    <row r="47" spans="1:13" ht="39.9" customHeight="1" thickBot="1" x14ac:dyDescent="0.35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</row>
    <row r="48" spans="1:13" ht="39.9" customHeight="1" thickBot="1" x14ac:dyDescent="0.35">
      <c r="A48" s="49">
        <v>9</v>
      </c>
      <c r="B48" s="49" t="s">
        <v>492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</row>
    <row r="49" spans="1:13" ht="39.9" customHeight="1" thickBot="1" x14ac:dyDescent="0.35">
      <c r="A49" s="49">
        <v>9</v>
      </c>
      <c r="B49" s="49" t="s">
        <v>492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</row>
    <row r="50" spans="1:13" ht="39.9" customHeight="1" thickBot="1" x14ac:dyDescent="0.35">
      <c r="A50" s="49">
        <v>9</v>
      </c>
      <c r="B50" s="49" t="s">
        <v>492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</row>
    <row r="51" spans="1:13" ht="39.9" customHeight="1" thickBot="1" x14ac:dyDescent="0.35">
      <c r="A51" s="49">
        <v>9</v>
      </c>
      <c r="B51" s="49" t="s">
        <v>492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</row>
    <row r="52" spans="1:13" ht="39.9" customHeight="1" thickBot="1" x14ac:dyDescent="0.35">
      <c r="A52" s="49">
        <v>9</v>
      </c>
      <c r="B52" s="49" t="s">
        <v>492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</row>
    <row r="53" spans="1:13" ht="39.9" customHeight="1" thickBot="1" x14ac:dyDescent="0.35">
      <c r="A53" s="49">
        <v>9</v>
      </c>
      <c r="B53" s="49" t="s">
        <v>492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</row>
    <row r="54" spans="1:13" ht="39.9" customHeight="1" thickBot="1" x14ac:dyDescent="0.35">
      <c r="A54" s="49">
        <v>9</v>
      </c>
      <c r="B54" s="49" t="s">
        <v>492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</row>
    <row r="55" spans="1:13" ht="39.9" customHeight="1" thickBot="1" x14ac:dyDescent="0.35">
      <c r="A55" s="49">
        <v>9</v>
      </c>
      <c r="B55" s="49" t="s">
        <v>492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</row>
    <row r="56" spans="1:13" ht="39.9" customHeight="1" thickBot="1" x14ac:dyDescent="0.35">
      <c r="A56" s="49">
        <v>9</v>
      </c>
      <c r="B56" s="49" t="s">
        <v>492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</row>
    <row r="57" spans="1:13" ht="39.9" customHeight="1" thickBot="1" x14ac:dyDescent="0.35">
      <c r="A57" s="49">
        <v>9</v>
      </c>
      <c r="B57" s="49" t="s">
        <v>492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</row>
    <row r="58" spans="1:13" ht="39.9" customHeight="1" thickBot="1" x14ac:dyDescent="0.35">
      <c r="A58" s="49">
        <v>9</v>
      </c>
      <c r="B58" s="49" t="s">
        <v>492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</row>
    <row r="59" spans="1:13" ht="39.9" customHeight="1" thickBot="1" x14ac:dyDescent="0.35">
      <c r="A59" s="49">
        <v>9</v>
      </c>
      <c r="B59" s="49" t="s">
        <v>492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</row>
    <row r="60" spans="1:13" ht="39.9" customHeight="1" thickBot="1" x14ac:dyDescent="0.35">
      <c r="A60" s="49">
        <v>9</v>
      </c>
      <c r="B60" s="49" t="s">
        <v>492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</row>
    <row r="61" spans="1:13" ht="39.9" customHeight="1" thickBot="1" x14ac:dyDescent="0.35">
      <c r="A61" s="49">
        <v>9</v>
      </c>
      <c r="B61" s="49" t="s">
        <v>492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</row>
    <row r="62" spans="1:13" ht="39.9" customHeight="1" thickBot="1" x14ac:dyDescent="0.35">
      <c r="A62" s="49">
        <v>9</v>
      </c>
      <c r="B62" s="49" t="s">
        <v>492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</row>
    <row r="63" spans="1:13" ht="39.9" customHeight="1" thickBot="1" x14ac:dyDescent="0.35">
      <c r="A63" s="49">
        <v>9</v>
      </c>
      <c r="B63" s="49" t="s">
        <v>492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</row>
    <row r="64" spans="1:13" ht="39.9" customHeight="1" thickBot="1" x14ac:dyDescent="0.35">
      <c r="A64" s="49">
        <v>9</v>
      </c>
      <c r="B64" s="49" t="s">
        <v>492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</row>
    <row r="65" spans="1:13" ht="39.9" customHeight="1" thickBot="1" x14ac:dyDescent="0.35">
      <c r="A65" s="49">
        <v>9</v>
      </c>
      <c r="B65" s="49" t="s">
        <v>492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</row>
    <row r="66" spans="1:13" ht="39.9" customHeight="1" thickBot="1" x14ac:dyDescent="0.35">
      <c r="A66" s="49">
        <v>9</v>
      </c>
      <c r="B66" s="49" t="s">
        <v>492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</row>
    <row r="67" spans="1:13" ht="15" thickBot="1" x14ac:dyDescent="0.35">
      <c r="A67" s="49">
        <v>9</v>
      </c>
      <c r="B67" s="49" t="s">
        <v>492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</row>
    <row r="68" spans="1:13" ht="15" thickBot="1" x14ac:dyDescent="0.35">
      <c r="A68" s="49">
        <v>9</v>
      </c>
      <c r="B68" s="49" t="s">
        <v>492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</row>
    <row r="69" spans="1:13" ht="15" thickBot="1" x14ac:dyDescent="0.35">
      <c r="A69" s="49">
        <v>9</v>
      </c>
      <c r="B69" s="49" t="s">
        <v>492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</row>
    <row r="70" spans="1:13" ht="15" thickBot="1" x14ac:dyDescent="0.35">
      <c r="A70" s="49">
        <v>9</v>
      </c>
      <c r="B70" s="49" t="s">
        <v>492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</row>
    <row r="71" spans="1:13" ht="15" thickBot="1" x14ac:dyDescent="0.35">
      <c r="A71" s="49">
        <v>9</v>
      </c>
      <c r="B71" s="49" t="s">
        <v>492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</row>
    <row r="72" spans="1:13" ht="15" thickBot="1" x14ac:dyDescent="0.35">
      <c r="A72" s="49">
        <v>9</v>
      </c>
      <c r="B72" s="49" t="s">
        <v>492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</row>
    <row r="73" spans="1:13" ht="15" thickBot="1" x14ac:dyDescent="0.35">
      <c r="A73" s="49">
        <v>9</v>
      </c>
      <c r="B73" s="49" t="s">
        <v>492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</row>
    <row r="74" spans="1:13" ht="15" thickBot="1" x14ac:dyDescent="0.35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</row>
    <row r="75" spans="1:13" ht="15" thickBot="1" x14ac:dyDescent="0.35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</row>
    <row r="76" spans="1:13" ht="15" thickBot="1" x14ac:dyDescent="0.35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</row>
    <row r="77" spans="1:13" ht="15" thickBot="1" x14ac:dyDescent="0.35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</row>
    <row r="78" spans="1:13" ht="15" thickBot="1" x14ac:dyDescent="0.35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</row>
    <row r="79" spans="1:13" ht="15" thickBot="1" x14ac:dyDescent="0.35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</row>
    <row r="80" spans="1:13" ht="15" thickBot="1" x14ac:dyDescent="0.35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</row>
    <row r="81" spans="1:13" ht="15" thickBot="1" x14ac:dyDescent="0.35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</row>
    <row r="82" spans="1:13" ht="15" thickBot="1" x14ac:dyDescent="0.35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</row>
    <row r="83" spans="1:13" ht="15" thickBot="1" x14ac:dyDescent="0.35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</row>
    <row r="84" spans="1:13" ht="15" thickBot="1" x14ac:dyDescent="0.35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</row>
    <row r="85" spans="1:13" ht="15" thickBot="1" x14ac:dyDescent="0.35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</row>
    <row r="86" spans="1:13" ht="15" thickBot="1" x14ac:dyDescent="0.35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</row>
    <row r="87" spans="1:13" ht="15" thickBot="1" x14ac:dyDescent="0.35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</row>
    <row r="88" spans="1:13" ht="15" thickBot="1" x14ac:dyDescent="0.35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</row>
    <row r="89" spans="1:13" ht="15" thickBot="1" x14ac:dyDescent="0.35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</row>
    <row r="90" spans="1:13" ht="15" thickBot="1" x14ac:dyDescent="0.35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</row>
    <row r="91" spans="1:13" ht="15" thickBot="1" x14ac:dyDescent="0.35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</row>
    <row r="92" spans="1:13" ht="15" thickBot="1" x14ac:dyDescent="0.35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</row>
    <row r="93" spans="1:13" ht="15" thickBot="1" x14ac:dyDescent="0.35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</row>
    <row r="94" spans="1:13" ht="15" thickBot="1" x14ac:dyDescent="0.35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</row>
    <row r="95" spans="1:13" ht="15" thickBot="1" x14ac:dyDescent="0.35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3" ht="15" thickBot="1" x14ac:dyDescent="0.35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15" thickBot="1" x14ac:dyDescent="0.35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15" thickBot="1" x14ac:dyDescent="0.35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15" thickBot="1" x14ac:dyDescent="0.35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15" thickBot="1" x14ac:dyDescent="0.35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15" thickBot="1" x14ac:dyDescent="0.35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15" thickBot="1" x14ac:dyDescent="0.35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15" thickBot="1" x14ac:dyDescent="0.35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15" thickBot="1" x14ac:dyDescent="0.35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15" thickBot="1" x14ac:dyDescent="0.35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15" thickBot="1" x14ac:dyDescent="0.35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15" thickBot="1" x14ac:dyDescent="0.35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15" thickBot="1" x14ac:dyDescent="0.35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15" thickBot="1" x14ac:dyDescent="0.35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15" thickBot="1" x14ac:dyDescent="0.35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15" thickBot="1" x14ac:dyDescent="0.35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15" thickBot="1" x14ac:dyDescent="0.35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15" thickBot="1" x14ac:dyDescent="0.35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15" thickBot="1" x14ac:dyDescent="0.35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15" thickBot="1" x14ac:dyDescent="0.35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15" thickBot="1" x14ac:dyDescent="0.35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15" thickBot="1" x14ac:dyDescent="0.35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15" thickBot="1" x14ac:dyDescent="0.35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15" thickBot="1" x14ac:dyDescent="0.35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15" thickBot="1" x14ac:dyDescent="0.35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15" thickBot="1" x14ac:dyDescent="0.35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15" thickBot="1" x14ac:dyDescent="0.35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15" thickBot="1" x14ac:dyDescent="0.35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15" thickBot="1" x14ac:dyDescent="0.35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15" thickBot="1" x14ac:dyDescent="0.35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15" thickBot="1" x14ac:dyDescent="0.35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15" thickBot="1" x14ac:dyDescent="0.35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15" thickBot="1" x14ac:dyDescent="0.35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15" thickBot="1" x14ac:dyDescent="0.35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15" thickBot="1" x14ac:dyDescent="0.35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15" thickBot="1" x14ac:dyDescent="0.35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15" thickBot="1" x14ac:dyDescent="0.35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15" thickBot="1" x14ac:dyDescent="0.35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15" thickBot="1" x14ac:dyDescent="0.35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</row>
    <row r="135" spans="1:13" ht="15" thickBot="1" x14ac:dyDescent="0.35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</row>
    <row r="136" spans="1:13" ht="15" thickBot="1" x14ac:dyDescent="0.35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</row>
    <row r="137" spans="1:13" ht="15" thickBot="1" x14ac:dyDescent="0.35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</row>
    <row r="138" spans="1:13" ht="15" thickBot="1" x14ac:dyDescent="0.35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</row>
    <row r="139" spans="1:13" ht="15" thickBot="1" x14ac:dyDescent="0.35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</row>
    <row r="140" spans="1:13" ht="15" thickBot="1" x14ac:dyDescent="0.35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</row>
    <row r="141" spans="1:13" ht="15" thickBot="1" x14ac:dyDescent="0.35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</row>
    <row r="142" spans="1:13" ht="15" thickBot="1" x14ac:dyDescent="0.35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</row>
    <row r="143" spans="1:13" ht="15" thickBot="1" x14ac:dyDescent="0.35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</row>
    <row r="144" spans="1:13" ht="15" thickBot="1" x14ac:dyDescent="0.35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</row>
    <row r="145" spans="1:13" ht="15" thickBot="1" x14ac:dyDescent="0.35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</row>
    <row r="146" spans="1:13" ht="15" thickBot="1" x14ac:dyDescent="0.35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</row>
    <row r="147" spans="1:13" ht="15" thickBot="1" x14ac:dyDescent="0.35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</row>
    <row r="148" spans="1:13" ht="15" thickBot="1" x14ac:dyDescent="0.35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</row>
    <row r="149" spans="1:13" ht="15" thickBot="1" x14ac:dyDescent="0.35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</row>
    <row r="150" spans="1:13" ht="15" thickBot="1" x14ac:dyDescent="0.35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</row>
    <row r="151" spans="1:13" ht="15" thickBot="1" x14ac:dyDescent="0.35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</row>
    <row r="152" spans="1:13" ht="15" thickBot="1" x14ac:dyDescent="0.35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</row>
    <row r="153" spans="1:13" ht="15" thickBot="1" x14ac:dyDescent="0.35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</row>
    <row r="154" spans="1:13" ht="15" thickBot="1" x14ac:dyDescent="0.35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</row>
    <row r="155" spans="1:13" ht="15" thickBot="1" x14ac:dyDescent="0.35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</row>
    <row r="156" spans="1:13" ht="15" thickBot="1" x14ac:dyDescent="0.35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</row>
    <row r="157" spans="1:13" ht="15" thickBot="1" x14ac:dyDescent="0.35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</row>
    <row r="158" spans="1:13" ht="15" thickBot="1" x14ac:dyDescent="0.35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</row>
    <row r="159" spans="1:13" ht="15" thickBot="1" x14ac:dyDescent="0.35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</row>
    <row r="160" spans="1:13" ht="15" thickBot="1" x14ac:dyDescent="0.35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</row>
    <row r="161" spans="1:13" ht="15" thickBot="1" x14ac:dyDescent="0.35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</row>
    <row r="162" spans="1:13" ht="15" thickBot="1" x14ac:dyDescent="0.35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</row>
    <row r="163" spans="1:13" ht="15" thickBot="1" x14ac:dyDescent="0.35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</row>
    <row r="164" spans="1:13" ht="15" thickBot="1" x14ac:dyDescent="0.35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</row>
    <row r="165" spans="1:13" ht="15" thickBot="1" x14ac:dyDescent="0.35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</row>
    <row r="166" spans="1:13" ht="15" thickBot="1" x14ac:dyDescent="0.35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</row>
    <row r="167" spans="1:13" ht="15" thickBot="1" x14ac:dyDescent="0.35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</row>
    <row r="168" spans="1:13" ht="15" thickBot="1" x14ac:dyDescent="0.35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</row>
    <row r="169" spans="1:13" ht="15" thickBot="1" x14ac:dyDescent="0.35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</row>
    <row r="170" spans="1:13" ht="15" thickBot="1" x14ac:dyDescent="0.35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</row>
    <row r="171" spans="1:13" ht="15" thickBot="1" x14ac:dyDescent="0.35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</row>
    <row r="172" spans="1:13" ht="15" thickBot="1" x14ac:dyDescent="0.35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</row>
    <row r="173" spans="1:13" ht="15" thickBot="1" x14ac:dyDescent="0.35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</row>
    <row r="174" spans="1:13" ht="15" thickBot="1" x14ac:dyDescent="0.35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</row>
    <row r="175" spans="1:13" ht="15" thickBot="1" x14ac:dyDescent="0.35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</row>
    <row r="176" spans="1:13" ht="15" thickBot="1" x14ac:dyDescent="0.35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</row>
    <row r="177" spans="1:13" ht="15" thickBot="1" x14ac:dyDescent="0.35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</row>
    <row r="178" spans="1:13" ht="15" thickBot="1" x14ac:dyDescent="0.35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</row>
    <row r="179" spans="1:13" ht="15" thickBot="1" x14ac:dyDescent="0.35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</row>
    <row r="180" spans="1:13" ht="15" thickBot="1" x14ac:dyDescent="0.35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</row>
    <row r="181" spans="1:13" ht="15" thickBot="1" x14ac:dyDescent="0.35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</row>
    <row r="182" spans="1:13" ht="15" thickBot="1" x14ac:dyDescent="0.35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</row>
    <row r="183" spans="1:13" ht="15" thickBot="1" x14ac:dyDescent="0.35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</row>
    <row r="184" spans="1:13" ht="15" thickBot="1" x14ac:dyDescent="0.35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</row>
    <row r="185" spans="1:13" ht="15" thickBot="1" x14ac:dyDescent="0.35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</row>
    <row r="186" spans="1:13" ht="15" thickBot="1" x14ac:dyDescent="0.35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</row>
    <row r="187" spans="1:13" ht="15" thickBot="1" x14ac:dyDescent="0.35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</row>
    <row r="188" spans="1:13" ht="15" thickBot="1" x14ac:dyDescent="0.35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</row>
    <row r="189" spans="1:13" ht="15" thickBot="1" x14ac:dyDescent="0.35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</row>
    <row r="190" spans="1:13" ht="15" thickBot="1" x14ac:dyDescent="0.35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</row>
    <row r="191" spans="1:13" ht="15" thickBot="1" x14ac:dyDescent="0.35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</row>
    <row r="192" spans="1:13" ht="15" thickBot="1" x14ac:dyDescent="0.35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</row>
    <row r="193" spans="1:13" ht="15" thickBot="1" x14ac:dyDescent="0.35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</row>
    <row r="194" spans="1:13" ht="15" thickBot="1" x14ac:dyDescent="0.35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</row>
    <row r="195" spans="1:13" ht="15" thickBot="1" x14ac:dyDescent="0.35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</row>
    <row r="196" spans="1:13" ht="15" thickBot="1" x14ac:dyDescent="0.35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</row>
    <row r="197" spans="1:13" ht="15" thickBot="1" x14ac:dyDescent="0.35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</row>
    <row r="198" spans="1:13" ht="15" thickBot="1" x14ac:dyDescent="0.35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</row>
    <row r="199" spans="1:13" ht="15" thickBot="1" x14ac:dyDescent="0.35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</row>
    <row r="200" spans="1:13" ht="15" thickBot="1" x14ac:dyDescent="0.35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</row>
    <row r="201" spans="1:13" ht="15" thickBot="1" x14ac:dyDescent="0.35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</row>
    <row r="202" spans="1:13" ht="15" thickBot="1" x14ac:dyDescent="0.35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</row>
    <row r="203" spans="1:13" ht="15" thickBot="1" x14ac:dyDescent="0.35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</row>
    <row r="204" spans="1:13" ht="15" thickBot="1" x14ac:dyDescent="0.35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</row>
    <row r="205" spans="1:13" ht="15" thickBot="1" x14ac:dyDescent="0.35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</row>
    <row r="206" spans="1:13" ht="15" thickBot="1" x14ac:dyDescent="0.35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</row>
    <row r="207" spans="1:13" ht="15" thickBot="1" x14ac:dyDescent="0.35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</row>
    <row r="208" spans="1:13" ht="15" thickBot="1" x14ac:dyDescent="0.35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</row>
    <row r="209" spans="1:13" ht="15" thickBot="1" x14ac:dyDescent="0.35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</row>
    <row r="210" spans="1:13" ht="15" thickBot="1" x14ac:dyDescent="0.35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</row>
    <row r="211" spans="1:13" ht="15" thickBot="1" x14ac:dyDescent="0.35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</row>
    <row r="212" spans="1:13" ht="15" thickBot="1" x14ac:dyDescent="0.35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</row>
    <row r="213" spans="1:13" ht="15" thickBot="1" x14ac:dyDescent="0.35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</row>
    <row r="214" spans="1:13" ht="15" thickBot="1" x14ac:dyDescent="0.35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</row>
    <row r="215" spans="1:13" ht="15" thickBot="1" x14ac:dyDescent="0.35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</row>
    <row r="216" spans="1:13" ht="15" thickBot="1" x14ac:dyDescent="0.35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</row>
    <row r="217" spans="1:13" ht="15" thickBot="1" x14ac:dyDescent="0.35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</row>
    <row r="218" spans="1:13" ht="15" thickBot="1" x14ac:dyDescent="0.35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</row>
    <row r="219" spans="1:13" ht="15" thickBot="1" x14ac:dyDescent="0.35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</row>
    <row r="220" spans="1:13" ht="16.2" thickBot="1" x14ac:dyDescent="0.35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</row>
    <row r="221" spans="1:13" ht="16.2" thickBot="1" x14ac:dyDescent="0.35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</row>
    <row r="222" spans="1:13" ht="16.2" thickBot="1" x14ac:dyDescent="0.35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</row>
    <row r="223" spans="1:13" ht="16.2" thickBot="1" x14ac:dyDescent="0.35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</row>
    <row r="224" spans="1:13" ht="16.2" thickBot="1" x14ac:dyDescent="0.35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</row>
    <row r="225" spans="1:13" ht="16.2" thickBot="1" x14ac:dyDescent="0.35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</row>
    <row r="226" spans="1:13" ht="16.2" thickBot="1" x14ac:dyDescent="0.35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</row>
    <row r="227" spans="1:13" ht="16.2" thickBot="1" x14ac:dyDescent="0.35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</row>
    <row r="228" spans="1:13" ht="16.2" thickBot="1" x14ac:dyDescent="0.35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</row>
    <row r="229" spans="1:13" ht="16.2" thickBot="1" x14ac:dyDescent="0.35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</row>
    <row r="230" spans="1:13" ht="16.2" thickBot="1" x14ac:dyDescent="0.35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</row>
    <row r="231" spans="1:13" ht="16.2" thickBot="1" x14ac:dyDescent="0.35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</row>
    <row r="232" spans="1:13" ht="16.2" thickBot="1" x14ac:dyDescent="0.35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</row>
    <row r="233" spans="1:13" ht="16.2" thickBot="1" x14ac:dyDescent="0.35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</row>
    <row r="234" spans="1:13" ht="16.2" thickBot="1" x14ac:dyDescent="0.35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</row>
    <row r="235" spans="1:13" ht="16.2" thickBot="1" x14ac:dyDescent="0.35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</row>
    <row r="236" spans="1:13" ht="16.2" thickBot="1" x14ac:dyDescent="0.35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</row>
    <row r="237" spans="1:13" ht="16.2" thickBot="1" x14ac:dyDescent="0.35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</row>
    <row r="238" spans="1:13" ht="16.2" thickBot="1" x14ac:dyDescent="0.35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</row>
    <row r="239" spans="1:13" ht="16.2" thickBot="1" x14ac:dyDescent="0.35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</row>
    <row r="240" spans="1:13" ht="16.2" thickBot="1" x14ac:dyDescent="0.35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</row>
    <row r="241" spans="1:13" ht="16.2" thickBot="1" x14ac:dyDescent="0.35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</row>
    <row r="242" spans="1:13" ht="16.2" thickBot="1" x14ac:dyDescent="0.35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</row>
    <row r="243" spans="1:13" ht="16.2" thickBot="1" x14ac:dyDescent="0.35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</row>
    <row r="244" spans="1:13" ht="16.2" thickBot="1" x14ac:dyDescent="0.35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</row>
    <row r="245" spans="1:13" ht="16.2" thickBot="1" x14ac:dyDescent="0.35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</row>
    <row r="246" spans="1:13" ht="16.2" thickBot="1" x14ac:dyDescent="0.35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</row>
    <row r="247" spans="1:13" ht="16.2" thickBot="1" x14ac:dyDescent="0.35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</row>
    <row r="248" spans="1:13" ht="16.2" thickBot="1" x14ac:dyDescent="0.35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</row>
    <row r="249" spans="1:13" ht="16.2" thickBot="1" x14ac:dyDescent="0.35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</row>
    <row r="250" spans="1:13" ht="16.2" thickBot="1" x14ac:dyDescent="0.35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</row>
    <row r="251" spans="1:13" ht="16.2" thickBot="1" x14ac:dyDescent="0.35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</row>
    <row r="252" spans="1:13" ht="16.2" thickBot="1" x14ac:dyDescent="0.35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</row>
    <row r="253" spans="1:13" ht="16.2" thickBot="1" x14ac:dyDescent="0.35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</row>
    <row r="254" spans="1:13" ht="16.2" thickBot="1" x14ac:dyDescent="0.35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</row>
    <row r="255" spans="1:13" ht="16.2" thickBot="1" x14ac:dyDescent="0.35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</row>
    <row r="256" spans="1:13" ht="15" thickBot="1" x14ac:dyDescent="0.35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</row>
    <row r="257" spans="1:13" ht="15" thickBot="1" x14ac:dyDescent="0.35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</row>
    <row r="258" spans="1:13" ht="15" thickBot="1" x14ac:dyDescent="0.35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</row>
    <row r="259" spans="1:13" ht="15" thickBot="1" x14ac:dyDescent="0.35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</row>
    <row r="260" spans="1:13" ht="15" thickBot="1" x14ac:dyDescent="0.35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</row>
    <row r="261" spans="1:13" ht="15" thickBot="1" x14ac:dyDescent="0.35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</row>
    <row r="262" spans="1:13" ht="15" thickBot="1" x14ac:dyDescent="0.35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</row>
    <row r="263" spans="1:13" ht="15" thickBot="1" x14ac:dyDescent="0.35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</row>
    <row r="264" spans="1:13" ht="15" thickBot="1" x14ac:dyDescent="0.35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</row>
    <row r="265" spans="1:13" ht="15" thickBot="1" x14ac:dyDescent="0.35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</row>
    <row r="266" spans="1:13" ht="15" thickBot="1" x14ac:dyDescent="0.35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</row>
    <row r="267" spans="1:13" ht="15" thickBot="1" x14ac:dyDescent="0.35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</row>
    <row r="268" spans="1:13" ht="15" thickBot="1" x14ac:dyDescent="0.35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</row>
    <row r="269" spans="1:13" ht="15" thickBot="1" x14ac:dyDescent="0.35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</row>
    <row r="270" spans="1:13" ht="15" thickBot="1" x14ac:dyDescent="0.35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</row>
    <row r="271" spans="1:13" ht="15" thickBot="1" x14ac:dyDescent="0.35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</row>
    <row r="272" spans="1:13" ht="15" thickBot="1" x14ac:dyDescent="0.35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</row>
    <row r="273" spans="1:13" ht="15" thickBot="1" x14ac:dyDescent="0.35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36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</row>
    <row r="274" spans="1:13" ht="15" thickBot="1" x14ac:dyDescent="0.35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</row>
    <row r="275" spans="1:13" ht="15" thickBot="1" x14ac:dyDescent="0.35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38" si="14">M275-L275</f>
        <v>0</v>
      </c>
      <c r="L275" s="55">
        <v>840</v>
      </c>
      <c r="M275" s="55">
        <v>840</v>
      </c>
    </row>
    <row r="276" spans="1:13" ht="15" thickBot="1" x14ac:dyDescent="0.35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</row>
    <row r="277" spans="1:13" ht="15" thickBot="1" x14ac:dyDescent="0.35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</row>
    <row r="278" spans="1:13" ht="15" thickBot="1" x14ac:dyDescent="0.35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</row>
    <row r="279" spans="1:13" ht="15" thickBot="1" x14ac:dyDescent="0.35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</row>
    <row r="280" spans="1:13" ht="15" thickBot="1" x14ac:dyDescent="0.35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</row>
    <row r="281" spans="1:13" ht="15" thickBot="1" x14ac:dyDescent="0.35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</row>
    <row r="282" spans="1:13" ht="15" thickBot="1" x14ac:dyDescent="0.35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45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</row>
    <row r="283" spans="1:13" ht="15" thickBot="1" x14ac:dyDescent="0.35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</row>
    <row r="284" spans="1:13" ht="15" thickBot="1" x14ac:dyDescent="0.35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</row>
    <row r="285" spans="1:13" ht="15" thickBot="1" x14ac:dyDescent="0.35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</row>
    <row r="286" spans="1:13" ht="15" thickBot="1" x14ac:dyDescent="0.35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</row>
    <row r="287" spans="1:13" ht="15" thickBot="1" x14ac:dyDescent="0.35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</row>
    <row r="288" spans="1:13" ht="15" thickBot="1" x14ac:dyDescent="0.35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</row>
    <row r="289" spans="1:13" ht="15" thickBot="1" x14ac:dyDescent="0.35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</row>
    <row r="290" spans="1:13" ht="15" thickBot="1" x14ac:dyDescent="0.35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</row>
    <row r="291" spans="1:13" ht="15" thickBot="1" x14ac:dyDescent="0.35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</row>
    <row r="292" spans="1:13" ht="15" thickBot="1" x14ac:dyDescent="0.35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</row>
    <row r="293" spans="1:13" ht="15" thickBot="1" x14ac:dyDescent="0.35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</row>
    <row r="294" spans="1:13" ht="15" thickBot="1" x14ac:dyDescent="0.35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</row>
    <row r="295" spans="1:13" ht="15" thickBot="1" x14ac:dyDescent="0.35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</row>
    <row r="296" spans="1:13" ht="15" thickBot="1" x14ac:dyDescent="0.35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</row>
    <row r="297" spans="1:13" ht="15" thickBot="1" x14ac:dyDescent="0.35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</row>
    <row r="298" spans="1:13" ht="15" thickBot="1" x14ac:dyDescent="0.35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</row>
    <row r="299" spans="1:13" ht="15" thickBot="1" x14ac:dyDescent="0.35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</row>
    <row r="300" spans="1:13" ht="15" thickBot="1" x14ac:dyDescent="0.35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</row>
    <row r="301" spans="1:13" ht="15" thickBot="1" x14ac:dyDescent="0.35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</row>
    <row r="302" spans="1:13" ht="15" thickBot="1" x14ac:dyDescent="0.35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</row>
    <row r="303" spans="1:13" ht="15" thickBot="1" x14ac:dyDescent="0.35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</row>
    <row r="304" spans="1:13" ht="15" thickBot="1" x14ac:dyDescent="0.35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</row>
    <row r="305" spans="1:13" ht="15" thickBot="1" x14ac:dyDescent="0.35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</row>
    <row r="306" spans="1:13" ht="15" thickBot="1" x14ac:dyDescent="0.35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</row>
    <row r="307" spans="1:13" ht="15" thickBot="1" x14ac:dyDescent="0.35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</row>
    <row r="308" spans="1:13" ht="15" thickBot="1" x14ac:dyDescent="0.35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</row>
    <row r="309" spans="1:13" ht="15" thickBot="1" x14ac:dyDescent="0.35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</row>
    <row r="310" spans="1:13" ht="15" thickBot="1" x14ac:dyDescent="0.35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</row>
    <row r="311" spans="1:13" ht="15" thickBot="1" x14ac:dyDescent="0.35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</row>
    <row r="312" spans="1:13" ht="15" thickBot="1" x14ac:dyDescent="0.35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</row>
    <row r="313" spans="1:13" ht="15" thickBot="1" x14ac:dyDescent="0.35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</row>
    <row r="314" spans="1:13" ht="15" thickBot="1" x14ac:dyDescent="0.35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</row>
    <row r="315" spans="1:13" ht="15" thickBot="1" x14ac:dyDescent="0.35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</row>
    <row r="316" spans="1:13" ht="15" thickBot="1" x14ac:dyDescent="0.35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</row>
    <row r="317" spans="1:13" ht="15" thickBot="1" x14ac:dyDescent="0.35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</row>
    <row r="318" spans="1:13" ht="15" thickBot="1" x14ac:dyDescent="0.35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</row>
    <row r="319" spans="1:13" ht="15" thickBot="1" x14ac:dyDescent="0.35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</row>
    <row r="320" spans="1:13" ht="15" thickBot="1" x14ac:dyDescent="0.35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</row>
    <row r="321" spans="1:13" ht="15" thickBot="1" x14ac:dyDescent="0.35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</row>
    <row r="322" spans="1:13" ht="15" thickBot="1" x14ac:dyDescent="0.35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si="13"/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</row>
    <row r="323" spans="1:13" ht="15" thickBot="1" x14ac:dyDescent="0.35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3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</row>
    <row r="324" spans="1:13" ht="15" thickBot="1" x14ac:dyDescent="0.35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3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si="14"/>
        <v>0</v>
      </c>
      <c r="L324" s="55">
        <v>6720</v>
      </c>
      <c r="M324" s="55">
        <v>6720</v>
      </c>
    </row>
    <row r="325" spans="1:13" ht="15" thickBot="1" x14ac:dyDescent="0.35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3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4"/>
        <v>0</v>
      </c>
      <c r="L325" s="55">
        <v>10220</v>
      </c>
      <c r="M325" s="55">
        <v>10220</v>
      </c>
    </row>
    <row r="326" spans="1:13" ht="15" thickBot="1" x14ac:dyDescent="0.35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3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4"/>
        <v>0</v>
      </c>
      <c r="L326" s="55">
        <v>400</v>
      </c>
      <c r="M326" s="55">
        <v>400</v>
      </c>
    </row>
    <row r="327" spans="1:13" ht="15" thickBot="1" x14ac:dyDescent="0.35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3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4"/>
        <v>0</v>
      </c>
      <c r="L327" s="55">
        <v>800</v>
      </c>
      <c r="M327" s="55">
        <v>800</v>
      </c>
    </row>
    <row r="328" spans="1:13" ht="15" thickBot="1" x14ac:dyDescent="0.35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3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4"/>
        <v>0</v>
      </c>
      <c r="L328" s="55">
        <v>1360</v>
      </c>
      <c r="M328" s="55">
        <v>1360</v>
      </c>
    </row>
    <row r="329" spans="1:13" ht="15" thickBot="1" x14ac:dyDescent="0.35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3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4"/>
        <v>0</v>
      </c>
      <c r="L329" s="55">
        <v>15330</v>
      </c>
      <c r="M329" s="55">
        <v>15330</v>
      </c>
    </row>
    <row r="330" spans="1:13" ht="15" thickBot="1" x14ac:dyDescent="0.35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3"/>
        <v>84979.94</v>
      </c>
      <c r="H330" s="54">
        <v>93789.94</v>
      </c>
      <c r="I330" s="54">
        <f t="shared" si="15"/>
        <v>0</v>
      </c>
      <c r="J330" s="54">
        <v>93789.94</v>
      </c>
      <c r="K330" s="55">
        <f t="shared" si="14"/>
        <v>0</v>
      </c>
      <c r="L330" s="55">
        <v>8810</v>
      </c>
      <c r="M330" s="55">
        <v>8810</v>
      </c>
    </row>
    <row r="331" spans="1:13" ht="15" thickBot="1" x14ac:dyDescent="0.35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3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4"/>
        <v>0</v>
      </c>
      <c r="L331" s="55"/>
      <c r="M331" s="55"/>
    </row>
    <row r="332" spans="1:13" ht="15" thickBot="1" x14ac:dyDescent="0.35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3"/>
        <v>335219</v>
      </c>
      <c r="H332" s="54">
        <v>355599</v>
      </c>
      <c r="I332" s="54">
        <f t="shared" si="15"/>
        <v>0</v>
      </c>
      <c r="J332" s="54">
        <v>355599</v>
      </c>
      <c r="K332" s="55">
        <f t="shared" si="14"/>
        <v>0</v>
      </c>
      <c r="L332" s="55">
        <v>20380</v>
      </c>
      <c r="M332" s="55">
        <v>20380</v>
      </c>
    </row>
    <row r="333" spans="1:13" ht="15" thickBot="1" x14ac:dyDescent="0.35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3"/>
        <v>416353</v>
      </c>
      <c r="H333" s="54">
        <v>427258</v>
      </c>
      <c r="I333" s="54">
        <f t="shared" si="15"/>
        <v>0</v>
      </c>
      <c r="J333" s="54">
        <v>427258</v>
      </c>
      <c r="K333" s="55">
        <f t="shared" si="14"/>
        <v>0</v>
      </c>
      <c r="L333" s="55">
        <v>10905</v>
      </c>
      <c r="M333" s="55">
        <v>10905</v>
      </c>
    </row>
    <row r="334" spans="1:13" ht="15" thickBot="1" x14ac:dyDescent="0.35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3"/>
        <v>49604</v>
      </c>
      <c r="H334" s="54">
        <v>52304</v>
      </c>
      <c r="I334" s="54">
        <f t="shared" si="15"/>
        <v>0</v>
      </c>
      <c r="J334" s="54">
        <v>52304</v>
      </c>
      <c r="K334" s="55">
        <f t="shared" si="14"/>
        <v>0</v>
      </c>
      <c r="L334" s="55">
        <v>2700</v>
      </c>
      <c r="M334" s="55">
        <v>2700</v>
      </c>
    </row>
    <row r="335" spans="1:13" ht="15" thickBot="1" x14ac:dyDescent="0.35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3"/>
        <v>71604</v>
      </c>
      <c r="H335" s="54">
        <v>71604</v>
      </c>
      <c r="I335" s="54">
        <f t="shared" si="15"/>
        <v>0</v>
      </c>
      <c r="J335" s="54">
        <v>71604</v>
      </c>
      <c r="K335" s="55">
        <f t="shared" si="14"/>
        <v>0</v>
      </c>
      <c r="L335" s="55"/>
      <c r="M335" s="55"/>
    </row>
    <row r="336" spans="1:13" ht="15" thickBot="1" x14ac:dyDescent="0.35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3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4"/>
        <v>0</v>
      </c>
      <c r="L336" s="55">
        <v>8660</v>
      </c>
      <c r="M336" s="55">
        <v>8660</v>
      </c>
    </row>
    <row r="337" spans="1:13" ht="15" thickBot="1" x14ac:dyDescent="0.35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ref="G337:G400" si="16">H337-M337</f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4"/>
        <v>0</v>
      </c>
      <c r="L337" s="55">
        <v>240</v>
      </c>
      <c r="M337" s="55">
        <v>240</v>
      </c>
    </row>
    <row r="338" spans="1:13" ht="15" thickBot="1" x14ac:dyDescent="0.35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5"/>
        <v>0</v>
      </c>
      <c r="J338" s="54">
        <v>312160.5</v>
      </c>
      <c r="K338" s="55">
        <f t="shared" si="14"/>
        <v>0</v>
      </c>
      <c r="L338" s="55">
        <v>4040</v>
      </c>
      <c r="M338" s="55">
        <v>4040</v>
      </c>
    </row>
    <row r="339" spans="1:13" ht="15" thickBot="1" x14ac:dyDescent="0.35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5"/>
        <v>0</v>
      </c>
      <c r="J339" s="54">
        <v>11354</v>
      </c>
      <c r="K339" s="55">
        <f t="shared" ref="K339:K402" si="17">M339-L339</f>
        <v>0</v>
      </c>
      <c r="L339" s="55">
        <v>1900</v>
      </c>
      <c r="M339" s="55">
        <v>1900</v>
      </c>
    </row>
    <row r="340" spans="1:13" ht="15" thickBot="1" x14ac:dyDescent="0.35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5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</row>
    <row r="341" spans="1:13" ht="15" thickBot="1" x14ac:dyDescent="0.35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5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</row>
    <row r="342" spans="1:13" ht="15" thickBot="1" x14ac:dyDescent="0.35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5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</row>
    <row r="343" spans="1:13" ht="15" thickBot="1" x14ac:dyDescent="0.35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5"/>
        <v>0</v>
      </c>
      <c r="J343" s="54">
        <v>324</v>
      </c>
      <c r="K343" s="55">
        <f t="shared" si="17"/>
        <v>0</v>
      </c>
      <c r="L343" s="55"/>
      <c r="M343" s="55"/>
    </row>
    <row r="344" spans="1:13" ht="15" thickBot="1" x14ac:dyDescent="0.35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5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</row>
    <row r="345" spans="1:13" ht="15" thickBot="1" x14ac:dyDescent="0.35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5"/>
        <v>0</v>
      </c>
      <c r="J345" s="54">
        <v>8010</v>
      </c>
      <c r="K345" s="55">
        <f t="shared" si="17"/>
        <v>0</v>
      </c>
      <c r="L345" s="55"/>
      <c r="M345" s="55"/>
    </row>
    <row r="346" spans="1:13" ht="15" thickBot="1" x14ac:dyDescent="0.35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ref="I346:I409" si="18">J346-H346</f>
        <v>0</v>
      </c>
      <c r="J346" s="54">
        <v>8295</v>
      </c>
      <c r="K346" s="55">
        <f t="shared" si="17"/>
        <v>0</v>
      </c>
      <c r="L346" s="55"/>
      <c r="M346" s="55"/>
    </row>
    <row r="347" spans="1:13" ht="15" thickBot="1" x14ac:dyDescent="0.35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</row>
    <row r="348" spans="1:13" ht="15" thickBot="1" x14ac:dyDescent="0.35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</row>
    <row r="349" spans="1:13" ht="15" thickBot="1" x14ac:dyDescent="0.35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</row>
    <row r="350" spans="1:13" ht="15" thickBot="1" x14ac:dyDescent="0.35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</row>
    <row r="351" spans="1:13" ht="15" thickBot="1" x14ac:dyDescent="0.35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</row>
    <row r="352" spans="1:13" ht="15" thickBot="1" x14ac:dyDescent="0.35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</row>
    <row r="353" spans="1:13" ht="15" thickBot="1" x14ac:dyDescent="0.35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</row>
    <row r="354" spans="1:13" ht="15" thickBot="1" x14ac:dyDescent="0.35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</row>
    <row r="355" spans="1:13" ht="15" thickBot="1" x14ac:dyDescent="0.35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</row>
    <row r="356" spans="1:13" ht="15" thickBot="1" x14ac:dyDescent="0.35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</row>
    <row r="357" spans="1:13" ht="15" thickBot="1" x14ac:dyDescent="0.35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</row>
    <row r="358" spans="1:13" ht="15" thickBot="1" x14ac:dyDescent="0.35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</row>
    <row r="359" spans="1:13" ht="15" thickBot="1" x14ac:dyDescent="0.35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</row>
    <row r="360" spans="1:13" ht="15" thickBot="1" x14ac:dyDescent="0.35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</row>
    <row r="361" spans="1:13" ht="15" thickBot="1" x14ac:dyDescent="0.35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</row>
    <row r="362" spans="1:13" ht="15" thickBot="1" x14ac:dyDescent="0.35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</row>
    <row r="363" spans="1:13" ht="15" thickBot="1" x14ac:dyDescent="0.35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</row>
    <row r="364" spans="1:13" ht="15" thickBot="1" x14ac:dyDescent="0.35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</row>
    <row r="365" spans="1:13" ht="15" thickBot="1" x14ac:dyDescent="0.35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</row>
    <row r="366" spans="1:13" ht="15" thickBot="1" x14ac:dyDescent="0.35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</row>
    <row r="367" spans="1:13" ht="15" thickBot="1" x14ac:dyDescent="0.35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</row>
    <row r="368" spans="1:13" ht="15" thickBot="1" x14ac:dyDescent="0.35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</row>
    <row r="369" spans="1:13" ht="15" thickBot="1" x14ac:dyDescent="0.35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</row>
    <row r="370" spans="1:13" ht="15" thickBot="1" x14ac:dyDescent="0.35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</row>
    <row r="371" spans="1:13" ht="15" thickBot="1" x14ac:dyDescent="0.35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</row>
    <row r="372" spans="1:13" ht="15" thickBot="1" x14ac:dyDescent="0.35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</row>
    <row r="373" spans="1:13" ht="15" thickBot="1" x14ac:dyDescent="0.35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</row>
    <row r="374" spans="1:13" ht="15" thickBot="1" x14ac:dyDescent="0.35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</row>
    <row r="375" spans="1:13" ht="15" thickBot="1" x14ac:dyDescent="0.35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</row>
    <row r="376" spans="1:13" ht="15" thickBot="1" x14ac:dyDescent="0.35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</row>
    <row r="377" spans="1:13" ht="15" thickBot="1" x14ac:dyDescent="0.35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3" ht="15" thickBot="1" x14ac:dyDescent="0.35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3" ht="15" thickBot="1" x14ac:dyDescent="0.35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3" ht="15" thickBot="1" x14ac:dyDescent="0.35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3" ht="15" thickBot="1" x14ac:dyDescent="0.35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3" ht="15" thickBot="1" x14ac:dyDescent="0.35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3" ht="15" thickBot="1" x14ac:dyDescent="0.35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3" ht="15" thickBot="1" x14ac:dyDescent="0.35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15" thickBot="1" x14ac:dyDescent="0.35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15" thickBot="1" x14ac:dyDescent="0.35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si="16"/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15" thickBot="1" x14ac:dyDescent="0.35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6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15" thickBot="1" x14ac:dyDescent="0.35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6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si="17"/>
        <v>0</v>
      </c>
      <c r="L388" s="55"/>
      <c r="M388" s="55"/>
    </row>
    <row r="389" spans="1:13" ht="15" thickBot="1" x14ac:dyDescent="0.35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6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17"/>
        <v>0</v>
      </c>
      <c r="L389" s="55">
        <v>5100</v>
      </c>
      <c r="M389" s="55">
        <v>5100</v>
      </c>
    </row>
    <row r="390" spans="1:13" ht="15" thickBot="1" x14ac:dyDescent="0.35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6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17"/>
        <v>0</v>
      </c>
      <c r="L390" s="55">
        <v>5550</v>
      </c>
      <c r="M390" s="55">
        <v>5550</v>
      </c>
    </row>
    <row r="391" spans="1:13" ht="15" thickBot="1" x14ac:dyDescent="0.35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6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17"/>
        <v>0</v>
      </c>
      <c r="L391" s="55">
        <v>2960</v>
      </c>
      <c r="M391" s="55">
        <v>2960</v>
      </c>
    </row>
    <row r="392" spans="1:13" ht="15" thickBot="1" x14ac:dyDescent="0.35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6"/>
        <v>0</v>
      </c>
      <c r="H392" s="54">
        <v>0</v>
      </c>
      <c r="I392" s="54">
        <f t="shared" si="18"/>
        <v>0</v>
      </c>
      <c r="J392" s="54">
        <v>0</v>
      </c>
      <c r="K392" s="55">
        <f t="shared" si="17"/>
        <v>0</v>
      </c>
      <c r="L392" s="55"/>
      <c r="M392" s="55"/>
    </row>
    <row r="393" spans="1:13" ht="15" thickBot="1" x14ac:dyDescent="0.35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6"/>
        <v>0</v>
      </c>
      <c r="H393" s="54">
        <v>0</v>
      </c>
      <c r="I393" s="54">
        <f t="shared" si="18"/>
        <v>0</v>
      </c>
      <c r="J393" s="54">
        <v>0</v>
      </c>
      <c r="K393" s="55">
        <f t="shared" si="17"/>
        <v>0</v>
      </c>
      <c r="L393" s="55"/>
      <c r="M393" s="55"/>
    </row>
    <row r="394" spans="1:13" ht="15" thickBot="1" x14ac:dyDescent="0.35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6"/>
        <v>15820</v>
      </c>
      <c r="H394" s="54">
        <v>18450</v>
      </c>
      <c r="I394" s="54">
        <f t="shared" si="18"/>
        <v>0</v>
      </c>
      <c r="J394" s="54">
        <v>18450</v>
      </c>
      <c r="K394" s="55">
        <f t="shared" si="17"/>
        <v>0</v>
      </c>
      <c r="L394" s="55">
        <v>2630</v>
      </c>
      <c r="M394" s="55">
        <v>2630</v>
      </c>
    </row>
    <row r="395" spans="1:13" ht="15" thickBot="1" x14ac:dyDescent="0.35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6"/>
        <v>1355</v>
      </c>
      <c r="H395" s="54">
        <v>3385</v>
      </c>
      <c r="I395" s="54">
        <f t="shared" si="18"/>
        <v>0</v>
      </c>
      <c r="J395" s="54">
        <v>3385</v>
      </c>
      <c r="K395" s="55">
        <f t="shared" si="17"/>
        <v>0</v>
      </c>
      <c r="L395" s="55">
        <v>2030</v>
      </c>
      <c r="M395" s="55">
        <v>2030</v>
      </c>
    </row>
    <row r="396" spans="1:13" ht="15" thickBot="1" x14ac:dyDescent="0.35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6"/>
        <v>2188</v>
      </c>
      <c r="H396" s="54">
        <v>2188</v>
      </c>
      <c r="I396" s="54">
        <f t="shared" si="18"/>
        <v>0</v>
      </c>
      <c r="J396" s="54">
        <v>2188</v>
      </c>
      <c r="K396" s="55">
        <f t="shared" si="17"/>
        <v>0</v>
      </c>
      <c r="L396" s="55"/>
      <c r="M396" s="55"/>
    </row>
    <row r="397" spans="1:13" ht="15" thickBot="1" x14ac:dyDescent="0.35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6"/>
        <v>6300</v>
      </c>
      <c r="H397" s="54">
        <v>6300</v>
      </c>
      <c r="I397" s="54">
        <f t="shared" si="18"/>
        <v>0</v>
      </c>
      <c r="J397" s="54">
        <v>6300</v>
      </c>
      <c r="K397" s="55">
        <f t="shared" si="17"/>
        <v>0</v>
      </c>
      <c r="L397" s="55"/>
      <c r="M397" s="55"/>
    </row>
    <row r="398" spans="1:13" ht="15" thickBot="1" x14ac:dyDescent="0.35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6"/>
        <v>1000</v>
      </c>
      <c r="H398" s="54">
        <v>1000</v>
      </c>
      <c r="I398" s="54">
        <f t="shared" si="18"/>
        <v>0</v>
      </c>
      <c r="J398" s="54">
        <v>1000</v>
      </c>
      <c r="K398" s="55">
        <f t="shared" si="17"/>
        <v>0</v>
      </c>
      <c r="L398" s="55"/>
      <c r="M398" s="55"/>
    </row>
    <row r="399" spans="1:13" ht="15" thickBot="1" x14ac:dyDescent="0.35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6"/>
        <v>1000</v>
      </c>
      <c r="H399" s="54">
        <v>1000</v>
      </c>
      <c r="I399" s="54">
        <f t="shared" si="18"/>
        <v>0</v>
      </c>
      <c r="J399" s="54">
        <v>1000</v>
      </c>
      <c r="K399" s="55">
        <f t="shared" si="17"/>
        <v>0</v>
      </c>
      <c r="L399" s="55"/>
      <c r="M399" s="55"/>
    </row>
    <row r="400" spans="1:13" ht="15" thickBot="1" x14ac:dyDescent="0.35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6"/>
        <v>1760</v>
      </c>
      <c r="H400" s="54">
        <v>1760</v>
      </c>
      <c r="I400" s="54">
        <f t="shared" si="18"/>
        <v>0</v>
      </c>
      <c r="J400" s="54">
        <v>1760</v>
      </c>
      <c r="K400" s="55">
        <f t="shared" si="17"/>
        <v>0</v>
      </c>
      <c r="L400" s="55"/>
      <c r="M400" s="55"/>
    </row>
    <row r="401" spans="1:13" ht="15" thickBot="1" x14ac:dyDescent="0.35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ref="G401:G464" si="19">H401-M401</f>
        <v>2604</v>
      </c>
      <c r="H401" s="54">
        <v>2604</v>
      </c>
      <c r="I401" s="54">
        <f t="shared" si="18"/>
        <v>0</v>
      </c>
      <c r="J401" s="54">
        <v>2604</v>
      </c>
      <c r="K401" s="55">
        <f t="shared" si="17"/>
        <v>0</v>
      </c>
      <c r="L401" s="55"/>
      <c r="M401" s="55"/>
    </row>
    <row r="402" spans="1:13" ht="15" thickBot="1" x14ac:dyDescent="0.35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18"/>
        <v>0</v>
      </c>
      <c r="J402" s="54">
        <v>14816</v>
      </c>
      <c r="K402" s="55">
        <f t="shared" si="17"/>
        <v>0</v>
      </c>
      <c r="L402" s="55"/>
      <c r="M402" s="55"/>
    </row>
    <row r="403" spans="1:13" ht="15" thickBot="1" x14ac:dyDescent="0.35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18"/>
        <v>0</v>
      </c>
      <c r="J403" s="54">
        <v>7055</v>
      </c>
      <c r="K403" s="55">
        <f t="shared" ref="K403:K466" si="20">M403-L403</f>
        <v>0</v>
      </c>
      <c r="L403" s="55"/>
      <c r="M403" s="55"/>
    </row>
    <row r="404" spans="1:13" ht="15" thickBot="1" x14ac:dyDescent="0.35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18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15" thickBot="1" x14ac:dyDescent="0.35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18"/>
        <v>0</v>
      </c>
      <c r="J405" s="54">
        <v>6976</v>
      </c>
      <c r="K405" s="55">
        <f t="shared" si="20"/>
        <v>0</v>
      </c>
      <c r="L405" s="55"/>
      <c r="M405" s="55"/>
    </row>
    <row r="406" spans="1:13" ht="15" thickBot="1" x14ac:dyDescent="0.35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18"/>
        <v>0</v>
      </c>
      <c r="J406" s="54">
        <v>3564</v>
      </c>
      <c r="K406" s="55">
        <f t="shared" si="20"/>
        <v>0</v>
      </c>
      <c r="L406" s="55"/>
      <c r="M406" s="55"/>
    </row>
    <row r="407" spans="1:13" ht="15" thickBot="1" x14ac:dyDescent="0.35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18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15" thickBot="1" x14ac:dyDescent="0.35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18"/>
        <v>0</v>
      </c>
      <c r="J408" s="54">
        <v>6641</v>
      </c>
      <c r="K408" s="55">
        <f t="shared" si="20"/>
        <v>0</v>
      </c>
      <c r="L408" s="55"/>
      <c r="M408" s="55"/>
    </row>
    <row r="409" spans="1:13" ht="15" thickBot="1" x14ac:dyDescent="0.35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18"/>
        <v>0</v>
      </c>
      <c r="J409" s="54">
        <v>1400</v>
      </c>
      <c r="K409" s="55">
        <f t="shared" si="20"/>
        <v>0</v>
      </c>
      <c r="L409" s="55"/>
      <c r="M409" s="55"/>
    </row>
    <row r="410" spans="1:13" ht="15" thickBot="1" x14ac:dyDescent="0.35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15" thickBot="1" x14ac:dyDescent="0.35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ref="I411:I474" si="21">J411-H411</f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15" thickBot="1" x14ac:dyDescent="0.35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15" thickBot="1" x14ac:dyDescent="0.35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15" thickBot="1" x14ac:dyDescent="0.35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15" thickBot="1" x14ac:dyDescent="0.35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15" thickBot="1" x14ac:dyDescent="0.35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15" thickBot="1" x14ac:dyDescent="0.35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15" thickBot="1" x14ac:dyDescent="0.35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15" thickBot="1" x14ac:dyDescent="0.35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15" thickBot="1" x14ac:dyDescent="0.35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15" thickBot="1" x14ac:dyDescent="0.35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15" thickBot="1" x14ac:dyDescent="0.35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15" thickBot="1" x14ac:dyDescent="0.35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15" thickBot="1" x14ac:dyDescent="0.35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15" thickBot="1" x14ac:dyDescent="0.35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15" thickBot="1" x14ac:dyDescent="0.35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15" thickBot="1" x14ac:dyDescent="0.35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15" thickBot="1" x14ac:dyDescent="0.35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15" thickBot="1" x14ac:dyDescent="0.35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15" thickBot="1" x14ac:dyDescent="0.35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15" thickBot="1" x14ac:dyDescent="0.35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15" thickBot="1" x14ac:dyDescent="0.35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15" thickBot="1" x14ac:dyDescent="0.35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15" thickBot="1" x14ac:dyDescent="0.35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15" thickBot="1" x14ac:dyDescent="0.35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15" thickBot="1" x14ac:dyDescent="0.35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15" thickBot="1" x14ac:dyDescent="0.35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15" thickBot="1" x14ac:dyDescent="0.35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15" thickBot="1" x14ac:dyDescent="0.35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15" thickBot="1" x14ac:dyDescent="0.35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15" thickBot="1" x14ac:dyDescent="0.35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15" thickBot="1" x14ac:dyDescent="0.35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15" thickBot="1" x14ac:dyDescent="0.35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15" thickBot="1" x14ac:dyDescent="0.35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si="19"/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15" thickBot="1" x14ac:dyDescent="0.35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19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15" thickBot="1" x14ac:dyDescent="0.35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19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si="20"/>
        <v>0</v>
      </c>
      <c r="L446" s="55"/>
      <c r="M446" s="55"/>
    </row>
    <row r="447" spans="1:13" ht="15" thickBot="1" x14ac:dyDescent="0.35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19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0"/>
        <v>0</v>
      </c>
      <c r="L447" s="55"/>
      <c r="M447" s="55"/>
    </row>
    <row r="448" spans="1:13" ht="15" thickBot="1" x14ac:dyDescent="0.35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19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0"/>
        <v>0</v>
      </c>
      <c r="L448" s="55"/>
      <c r="M448" s="55"/>
    </row>
    <row r="449" spans="1:13" ht="15" thickBot="1" x14ac:dyDescent="0.35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19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0"/>
        <v>0</v>
      </c>
      <c r="L449" s="55"/>
      <c r="M449" s="55"/>
    </row>
    <row r="450" spans="1:13" ht="15" thickBot="1" x14ac:dyDescent="0.35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19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0"/>
        <v>0</v>
      </c>
      <c r="L450" s="55"/>
      <c r="M450" s="55"/>
    </row>
    <row r="451" spans="1:13" ht="15" thickBot="1" x14ac:dyDescent="0.35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19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0"/>
        <v>0</v>
      </c>
      <c r="L451" s="55">
        <v>13670</v>
      </c>
      <c r="M451" s="55">
        <v>13670</v>
      </c>
    </row>
    <row r="452" spans="1:13" ht="15" thickBot="1" x14ac:dyDescent="0.35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19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0"/>
        <v>0</v>
      </c>
      <c r="L452" s="55">
        <v>17060</v>
      </c>
      <c r="M452" s="55">
        <v>17060</v>
      </c>
    </row>
    <row r="453" spans="1:13" ht="15" thickBot="1" x14ac:dyDescent="0.35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19"/>
        <v>2079</v>
      </c>
      <c r="H453" s="54">
        <v>2079</v>
      </c>
      <c r="I453" s="54">
        <f t="shared" si="21"/>
        <v>0</v>
      </c>
      <c r="J453" s="54">
        <v>2079</v>
      </c>
      <c r="K453" s="55">
        <f t="shared" si="20"/>
        <v>0</v>
      </c>
      <c r="L453" s="55"/>
      <c r="M453" s="55"/>
    </row>
    <row r="454" spans="1:13" ht="15" thickBot="1" x14ac:dyDescent="0.35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19"/>
        <v>13727</v>
      </c>
      <c r="H454" s="54">
        <v>13727</v>
      </c>
      <c r="I454" s="54">
        <f t="shared" si="21"/>
        <v>0</v>
      </c>
      <c r="J454" s="54">
        <v>13727</v>
      </c>
      <c r="K454" s="55">
        <f t="shared" si="20"/>
        <v>0</v>
      </c>
      <c r="L454" s="55"/>
      <c r="M454" s="55"/>
    </row>
    <row r="455" spans="1:13" ht="15" thickBot="1" x14ac:dyDescent="0.35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19"/>
        <v>16108</v>
      </c>
      <c r="H455" s="54">
        <v>37706</v>
      </c>
      <c r="I455" s="54">
        <f t="shared" si="21"/>
        <v>0</v>
      </c>
      <c r="J455" s="54">
        <v>37706</v>
      </c>
      <c r="K455" s="55">
        <f t="shared" si="20"/>
        <v>0</v>
      </c>
      <c r="L455" s="55">
        <v>21598</v>
      </c>
      <c r="M455" s="55">
        <v>21598</v>
      </c>
    </row>
    <row r="456" spans="1:13" ht="15" thickBot="1" x14ac:dyDescent="0.35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19"/>
        <v>1</v>
      </c>
      <c r="H456" s="54">
        <v>16403</v>
      </c>
      <c r="I456" s="54">
        <f t="shared" si="21"/>
        <v>0</v>
      </c>
      <c r="J456" s="54">
        <v>16403</v>
      </c>
      <c r="K456" s="55">
        <f t="shared" si="20"/>
        <v>0</v>
      </c>
      <c r="L456" s="55">
        <v>16402</v>
      </c>
      <c r="M456" s="55">
        <v>16402</v>
      </c>
    </row>
    <row r="457" spans="1:13" ht="15" thickBot="1" x14ac:dyDescent="0.35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19"/>
        <v>13114</v>
      </c>
      <c r="H457" s="54">
        <v>13264</v>
      </c>
      <c r="I457" s="54">
        <f t="shared" si="21"/>
        <v>0</v>
      </c>
      <c r="J457" s="54">
        <v>13264</v>
      </c>
      <c r="K457" s="55">
        <f t="shared" si="20"/>
        <v>0</v>
      </c>
      <c r="L457" s="55">
        <v>150</v>
      </c>
      <c r="M457" s="55">
        <v>150</v>
      </c>
    </row>
    <row r="458" spans="1:13" ht="15" thickBot="1" x14ac:dyDescent="0.35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19"/>
        <v>22685</v>
      </c>
      <c r="H458" s="54">
        <v>22685</v>
      </c>
      <c r="I458" s="54">
        <f t="shared" si="21"/>
        <v>0</v>
      </c>
      <c r="J458" s="54">
        <v>22685</v>
      </c>
      <c r="K458" s="55">
        <f t="shared" si="20"/>
        <v>0</v>
      </c>
      <c r="L458" s="55"/>
      <c r="M458" s="55"/>
    </row>
    <row r="459" spans="1:13" ht="15" thickBot="1" x14ac:dyDescent="0.35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19"/>
        <v>49180</v>
      </c>
      <c r="H459" s="54">
        <v>54180</v>
      </c>
      <c r="I459" s="54">
        <f t="shared" si="21"/>
        <v>0</v>
      </c>
      <c r="J459" s="54">
        <v>54180</v>
      </c>
      <c r="K459" s="55">
        <f t="shared" si="20"/>
        <v>0</v>
      </c>
      <c r="L459" s="55">
        <v>5000</v>
      </c>
      <c r="M459" s="55">
        <v>5000</v>
      </c>
    </row>
    <row r="460" spans="1:13" ht="15" thickBot="1" x14ac:dyDescent="0.35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19"/>
        <v>47700</v>
      </c>
      <c r="H460" s="54">
        <v>47700</v>
      </c>
      <c r="I460" s="54">
        <f t="shared" si="21"/>
        <v>0</v>
      </c>
      <c r="J460" s="54">
        <v>47700</v>
      </c>
      <c r="K460" s="55">
        <f t="shared" si="20"/>
        <v>0</v>
      </c>
      <c r="L460" s="55"/>
      <c r="M460" s="55"/>
    </row>
    <row r="461" spans="1:13" ht="15" thickBot="1" x14ac:dyDescent="0.35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19"/>
        <v>3800</v>
      </c>
      <c r="H461" s="54">
        <v>3800</v>
      </c>
      <c r="I461" s="54">
        <f t="shared" si="21"/>
        <v>0</v>
      </c>
      <c r="J461" s="54">
        <v>3800</v>
      </c>
      <c r="K461" s="55">
        <f t="shared" si="20"/>
        <v>0</v>
      </c>
      <c r="L461" s="55"/>
      <c r="M461" s="55"/>
    </row>
    <row r="462" spans="1:13" ht="15" thickBot="1" x14ac:dyDescent="0.35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19"/>
        <v>2280</v>
      </c>
      <c r="H462" s="54">
        <v>2280</v>
      </c>
      <c r="I462" s="54">
        <f t="shared" si="21"/>
        <v>0</v>
      </c>
      <c r="J462" s="54">
        <v>2280</v>
      </c>
      <c r="K462" s="55">
        <f t="shared" si="20"/>
        <v>0</v>
      </c>
      <c r="L462" s="55"/>
      <c r="M462" s="55"/>
    </row>
    <row r="463" spans="1:13" ht="15" thickBot="1" x14ac:dyDescent="0.35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19"/>
        <v>51730</v>
      </c>
      <c r="H463" s="54">
        <v>51730</v>
      </c>
      <c r="I463" s="54">
        <f t="shared" si="21"/>
        <v>0</v>
      </c>
      <c r="J463" s="54">
        <v>51730</v>
      </c>
      <c r="K463" s="55">
        <f t="shared" si="20"/>
        <v>0</v>
      </c>
      <c r="L463" s="55"/>
      <c r="M463" s="55"/>
    </row>
    <row r="464" spans="1:13" ht="15" thickBot="1" x14ac:dyDescent="0.35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19"/>
        <v>828</v>
      </c>
      <c r="H464" s="54">
        <v>828</v>
      </c>
      <c r="I464" s="54">
        <f t="shared" si="21"/>
        <v>0</v>
      </c>
      <c r="J464" s="54">
        <v>828</v>
      </c>
      <c r="K464" s="55">
        <f t="shared" si="20"/>
        <v>0</v>
      </c>
      <c r="L464" s="55"/>
      <c r="M464" s="55"/>
    </row>
    <row r="465" spans="1:13" ht="15" thickBot="1" x14ac:dyDescent="0.35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ref="G465:G528" si="22">H465-M465</f>
        <v>1820</v>
      </c>
      <c r="H465" s="54">
        <v>1820</v>
      </c>
      <c r="I465" s="54">
        <f t="shared" si="21"/>
        <v>0</v>
      </c>
      <c r="J465" s="54">
        <v>1820</v>
      </c>
      <c r="K465" s="55">
        <f t="shared" si="20"/>
        <v>0</v>
      </c>
      <c r="L465" s="55">
        <v>0</v>
      </c>
      <c r="M465" s="55">
        <v>0</v>
      </c>
    </row>
    <row r="466" spans="1:13" ht="15" thickBot="1" x14ac:dyDescent="0.35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1"/>
        <v>0</v>
      </c>
      <c r="J466" s="54">
        <v>6571</v>
      </c>
      <c r="K466" s="55">
        <f t="shared" si="20"/>
        <v>0</v>
      </c>
      <c r="L466" s="55"/>
      <c r="M466" s="55"/>
    </row>
    <row r="467" spans="1:13" ht="15" thickBot="1" x14ac:dyDescent="0.35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1"/>
        <v>0</v>
      </c>
      <c r="J467" s="54">
        <v>25075</v>
      </c>
      <c r="K467" s="55">
        <f t="shared" ref="K467:K530" si="23">M467-L467</f>
        <v>0</v>
      </c>
      <c r="L467" s="55">
        <v>360</v>
      </c>
      <c r="M467" s="55">
        <v>360</v>
      </c>
    </row>
    <row r="468" spans="1:13" ht="15" thickBot="1" x14ac:dyDescent="0.35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1"/>
        <v>0</v>
      </c>
      <c r="J468" s="54">
        <v>5300</v>
      </c>
      <c r="K468" s="55">
        <f t="shared" si="23"/>
        <v>0</v>
      </c>
      <c r="L468" s="55"/>
      <c r="M468" s="55"/>
    </row>
    <row r="469" spans="1:13" ht="15" thickBot="1" x14ac:dyDescent="0.35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1"/>
        <v>0</v>
      </c>
      <c r="J469" s="54">
        <v>5530</v>
      </c>
      <c r="K469" s="55">
        <f t="shared" si="23"/>
        <v>0</v>
      </c>
      <c r="L469" s="55"/>
      <c r="M469" s="55"/>
    </row>
    <row r="470" spans="1:13" ht="15" thickBot="1" x14ac:dyDescent="0.35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1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15" thickBot="1" x14ac:dyDescent="0.35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1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15" thickBot="1" x14ac:dyDescent="0.35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1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15" thickBot="1" x14ac:dyDescent="0.35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1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15" thickBot="1" x14ac:dyDescent="0.35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1"/>
        <v>0</v>
      </c>
      <c r="J474" s="54">
        <v>3000</v>
      </c>
      <c r="K474" s="55">
        <f t="shared" si="23"/>
        <v>0</v>
      </c>
      <c r="L474" s="55"/>
      <c r="M474" s="55"/>
    </row>
    <row r="475" spans="1:13" ht="15" thickBot="1" x14ac:dyDescent="0.35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ref="I475:I537" si="24">J475-H475</f>
        <v>0</v>
      </c>
      <c r="J475" s="54">
        <v>3000</v>
      </c>
      <c r="K475" s="55">
        <f t="shared" si="23"/>
        <v>0</v>
      </c>
      <c r="L475" s="55"/>
      <c r="M475" s="55"/>
    </row>
    <row r="476" spans="1:13" ht="15" thickBot="1" x14ac:dyDescent="0.35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15" thickBot="1" x14ac:dyDescent="0.35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15" thickBot="1" x14ac:dyDescent="0.35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15" thickBot="1" x14ac:dyDescent="0.35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15" thickBot="1" x14ac:dyDescent="0.35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15" thickBot="1" x14ac:dyDescent="0.35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15" thickBot="1" x14ac:dyDescent="0.35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15" thickBot="1" x14ac:dyDescent="0.35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15" thickBot="1" x14ac:dyDescent="0.35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15" thickBot="1" x14ac:dyDescent="0.35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15" thickBot="1" x14ac:dyDescent="0.35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15" thickBot="1" x14ac:dyDescent="0.35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15" thickBot="1" x14ac:dyDescent="0.35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si="22"/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si="23"/>
        <v>0</v>
      </c>
      <c r="L488" s="55">
        <v>240</v>
      </c>
      <c r="M488" s="55">
        <v>240</v>
      </c>
    </row>
    <row r="489" spans="1:13" ht="15" thickBot="1" x14ac:dyDescent="0.35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2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3"/>
        <v>0</v>
      </c>
      <c r="L489" s="55">
        <v>1467</v>
      </c>
      <c r="M489" s="55">
        <v>1467</v>
      </c>
    </row>
    <row r="490" spans="1:13" ht="15" thickBot="1" x14ac:dyDescent="0.35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2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3"/>
        <v>0</v>
      </c>
      <c r="L490" s="55">
        <v>920</v>
      </c>
      <c r="M490" s="55">
        <v>920</v>
      </c>
    </row>
    <row r="491" spans="1:13" ht="15" thickBot="1" x14ac:dyDescent="0.35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2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3"/>
        <v>0</v>
      </c>
      <c r="L491" s="55">
        <v>1020</v>
      </c>
      <c r="M491" s="55">
        <v>1020</v>
      </c>
    </row>
    <row r="492" spans="1:13" ht="15" thickBot="1" x14ac:dyDescent="0.35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2"/>
        <v>4500</v>
      </c>
      <c r="H492" s="54">
        <v>4500</v>
      </c>
      <c r="I492" s="54">
        <f t="shared" si="24"/>
        <v>0</v>
      </c>
      <c r="J492" s="54">
        <v>4500</v>
      </c>
      <c r="K492" s="55">
        <f t="shared" si="23"/>
        <v>0</v>
      </c>
      <c r="L492" s="55"/>
      <c r="M492" s="55"/>
    </row>
    <row r="493" spans="1:13" ht="15" thickBot="1" x14ac:dyDescent="0.35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2"/>
        <v>7125</v>
      </c>
      <c r="H493" s="54">
        <v>7125</v>
      </c>
      <c r="I493" s="54">
        <f t="shared" si="24"/>
        <v>0</v>
      </c>
      <c r="J493" s="54">
        <v>7125</v>
      </c>
      <c r="K493" s="55">
        <f t="shared" si="23"/>
        <v>0</v>
      </c>
      <c r="L493" s="55"/>
      <c r="M493" s="55"/>
    </row>
    <row r="494" spans="1:13" ht="15" thickBot="1" x14ac:dyDescent="0.35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2"/>
        <v>2400</v>
      </c>
      <c r="H494" s="54">
        <v>2400</v>
      </c>
      <c r="I494" s="54">
        <f t="shared" si="24"/>
        <v>0</v>
      </c>
      <c r="J494" s="54">
        <v>2400</v>
      </c>
      <c r="K494" s="55">
        <f t="shared" si="23"/>
        <v>0</v>
      </c>
      <c r="L494" s="55"/>
      <c r="M494" s="55"/>
    </row>
    <row r="495" spans="1:13" ht="15" thickBot="1" x14ac:dyDescent="0.35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2"/>
        <v>600</v>
      </c>
      <c r="H495" s="54">
        <v>600</v>
      </c>
      <c r="I495" s="54">
        <f t="shared" si="24"/>
        <v>0</v>
      </c>
      <c r="J495" s="54">
        <v>600</v>
      </c>
      <c r="K495" s="55">
        <f t="shared" si="23"/>
        <v>0</v>
      </c>
      <c r="L495" s="55"/>
      <c r="M495" s="55"/>
    </row>
    <row r="496" spans="1:13" ht="15" thickBot="1" x14ac:dyDescent="0.35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2"/>
        <v>2250</v>
      </c>
      <c r="H496" s="54">
        <v>2250</v>
      </c>
      <c r="I496" s="54">
        <f t="shared" si="24"/>
        <v>0</v>
      </c>
      <c r="J496" s="54">
        <v>2250</v>
      </c>
      <c r="K496" s="55">
        <f t="shared" si="23"/>
        <v>0</v>
      </c>
      <c r="L496" s="55"/>
      <c r="M496" s="55"/>
    </row>
    <row r="497" spans="1:13" ht="15" thickBot="1" x14ac:dyDescent="0.35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2"/>
        <v>1950</v>
      </c>
      <c r="H497" s="54">
        <v>1950</v>
      </c>
      <c r="I497" s="54">
        <f t="shared" si="24"/>
        <v>0</v>
      </c>
      <c r="J497" s="54">
        <v>1950</v>
      </c>
      <c r="K497" s="55">
        <f t="shared" si="23"/>
        <v>0</v>
      </c>
      <c r="L497" s="55"/>
      <c r="M497" s="55"/>
    </row>
    <row r="498" spans="1:13" ht="15" thickBot="1" x14ac:dyDescent="0.35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2"/>
        <v>3600</v>
      </c>
      <c r="H498" s="54">
        <v>3600</v>
      </c>
      <c r="I498" s="54">
        <f t="shared" si="24"/>
        <v>0</v>
      </c>
      <c r="J498" s="54">
        <v>3600</v>
      </c>
      <c r="K498" s="55">
        <f t="shared" si="23"/>
        <v>0</v>
      </c>
      <c r="L498" s="55"/>
      <c r="M498" s="55"/>
    </row>
    <row r="499" spans="1:13" ht="15" thickBot="1" x14ac:dyDescent="0.35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2"/>
        <v>2850</v>
      </c>
      <c r="H499" s="54">
        <v>2850</v>
      </c>
      <c r="I499" s="54">
        <f t="shared" si="24"/>
        <v>0</v>
      </c>
      <c r="J499" s="54">
        <v>2850</v>
      </c>
      <c r="K499" s="55">
        <f t="shared" si="23"/>
        <v>0</v>
      </c>
      <c r="L499" s="55"/>
      <c r="M499" s="55"/>
    </row>
    <row r="500" spans="1:13" ht="15" thickBot="1" x14ac:dyDescent="0.35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2"/>
        <v>2880</v>
      </c>
      <c r="H500" s="54">
        <v>3150</v>
      </c>
      <c r="I500" s="54">
        <f t="shared" si="24"/>
        <v>0</v>
      </c>
      <c r="J500" s="54">
        <v>3150</v>
      </c>
      <c r="K500" s="55">
        <f t="shared" si="23"/>
        <v>0</v>
      </c>
      <c r="L500" s="55">
        <v>270</v>
      </c>
      <c r="M500" s="55">
        <v>270</v>
      </c>
    </row>
    <row r="501" spans="1:13" ht="15" thickBot="1" x14ac:dyDescent="0.35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2"/>
        <v>2850</v>
      </c>
      <c r="H501" s="54">
        <v>3000</v>
      </c>
      <c r="I501" s="54">
        <f t="shared" si="24"/>
        <v>0</v>
      </c>
      <c r="J501" s="54">
        <v>3000</v>
      </c>
      <c r="K501" s="55">
        <f t="shared" si="23"/>
        <v>0</v>
      </c>
      <c r="L501" s="55">
        <v>150</v>
      </c>
      <c r="M501" s="55">
        <v>150</v>
      </c>
    </row>
    <row r="502" spans="1:13" ht="15" thickBot="1" x14ac:dyDescent="0.35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2"/>
        <v>1740</v>
      </c>
      <c r="H502" s="54">
        <v>2220</v>
      </c>
      <c r="I502" s="54">
        <f t="shared" si="24"/>
        <v>0</v>
      </c>
      <c r="J502" s="54">
        <v>2220</v>
      </c>
      <c r="K502" s="55">
        <f t="shared" si="23"/>
        <v>0</v>
      </c>
      <c r="L502" s="55">
        <v>480</v>
      </c>
      <c r="M502" s="55">
        <v>480</v>
      </c>
    </row>
    <row r="503" spans="1:13" ht="15" thickBot="1" x14ac:dyDescent="0.35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2"/>
        <v>2920</v>
      </c>
      <c r="H503" s="54">
        <v>4060</v>
      </c>
      <c r="I503" s="54">
        <f t="shared" si="24"/>
        <v>0</v>
      </c>
      <c r="J503" s="54">
        <v>4060</v>
      </c>
      <c r="K503" s="55">
        <f t="shared" si="23"/>
        <v>0</v>
      </c>
      <c r="L503" s="55">
        <v>1140</v>
      </c>
      <c r="M503" s="55">
        <v>1140</v>
      </c>
    </row>
    <row r="504" spans="1:13" ht="15" thickBot="1" x14ac:dyDescent="0.35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2"/>
        <v>4020</v>
      </c>
      <c r="H504" s="54">
        <v>4500</v>
      </c>
      <c r="I504" s="54">
        <f t="shared" si="24"/>
        <v>0</v>
      </c>
      <c r="J504" s="54">
        <v>4500</v>
      </c>
      <c r="K504" s="55">
        <f t="shared" si="23"/>
        <v>0</v>
      </c>
      <c r="L504" s="55">
        <v>480</v>
      </c>
      <c r="M504" s="55">
        <v>480</v>
      </c>
    </row>
    <row r="505" spans="1:13" ht="15" thickBot="1" x14ac:dyDescent="0.35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2"/>
        <v>695</v>
      </c>
      <c r="H505" s="54">
        <v>695</v>
      </c>
      <c r="I505" s="54">
        <f t="shared" si="24"/>
        <v>0</v>
      </c>
      <c r="J505" s="54">
        <v>695</v>
      </c>
      <c r="K505" s="55">
        <f t="shared" si="23"/>
        <v>0</v>
      </c>
      <c r="L505" s="55"/>
      <c r="M505" s="55"/>
    </row>
    <row r="506" spans="1:13" ht="15" thickBot="1" x14ac:dyDescent="0.35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2"/>
        <v>6765</v>
      </c>
      <c r="H506" s="54">
        <v>6765</v>
      </c>
      <c r="I506" s="54">
        <f t="shared" si="24"/>
        <v>0</v>
      </c>
      <c r="J506" s="54">
        <v>6765</v>
      </c>
      <c r="K506" s="55">
        <f t="shared" si="23"/>
        <v>0</v>
      </c>
      <c r="L506" s="55"/>
      <c r="M506" s="55"/>
    </row>
    <row r="507" spans="1:13" ht="15" thickBot="1" x14ac:dyDescent="0.35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2"/>
        <v>12193</v>
      </c>
      <c r="H507" s="54">
        <v>12673</v>
      </c>
      <c r="I507" s="54">
        <f t="shared" si="24"/>
        <v>0</v>
      </c>
      <c r="J507" s="54">
        <v>12673</v>
      </c>
      <c r="K507" s="55">
        <f t="shared" si="23"/>
        <v>0</v>
      </c>
      <c r="L507" s="55">
        <v>480</v>
      </c>
      <c r="M507" s="55">
        <v>480</v>
      </c>
    </row>
    <row r="508" spans="1:13" ht="15" thickBot="1" x14ac:dyDescent="0.35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2"/>
        <v>6555</v>
      </c>
      <c r="H508" s="54">
        <v>6555</v>
      </c>
      <c r="I508" s="54">
        <f t="shared" si="24"/>
        <v>0</v>
      </c>
      <c r="J508" s="54">
        <v>6555</v>
      </c>
      <c r="K508" s="55">
        <f t="shared" si="23"/>
        <v>0</v>
      </c>
      <c r="L508" s="55"/>
      <c r="M508" s="55"/>
    </row>
    <row r="509" spans="1:13" ht="15" thickBot="1" x14ac:dyDescent="0.35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2"/>
        <v>44148</v>
      </c>
      <c r="H509" s="54">
        <v>44708</v>
      </c>
      <c r="I509" s="54">
        <f t="shared" si="24"/>
        <v>0</v>
      </c>
      <c r="J509" s="54">
        <v>44708</v>
      </c>
      <c r="K509" s="55">
        <f t="shared" si="23"/>
        <v>0</v>
      </c>
      <c r="L509" s="55">
        <v>560</v>
      </c>
      <c r="M509" s="55">
        <v>560</v>
      </c>
    </row>
    <row r="510" spans="1:13" ht="15" thickBot="1" x14ac:dyDescent="0.35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2"/>
        <v>19088</v>
      </c>
      <c r="H510" s="54">
        <v>19228</v>
      </c>
      <c r="I510" s="54">
        <f t="shared" si="24"/>
        <v>0</v>
      </c>
      <c r="J510" s="54">
        <v>19228</v>
      </c>
      <c r="K510" s="55">
        <f t="shared" si="23"/>
        <v>0</v>
      </c>
      <c r="L510" s="55">
        <v>140</v>
      </c>
      <c r="M510" s="55">
        <v>140</v>
      </c>
    </row>
    <row r="511" spans="1:13" ht="15" thickBot="1" x14ac:dyDescent="0.35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2"/>
        <v>9500</v>
      </c>
      <c r="H511" s="54">
        <v>9500</v>
      </c>
      <c r="I511" s="54">
        <f t="shared" si="24"/>
        <v>0</v>
      </c>
      <c r="J511" s="54">
        <v>9500</v>
      </c>
      <c r="K511" s="55">
        <f t="shared" si="23"/>
        <v>0</v>
      </c>
      <c r="L511" s="55"/>
      <c r="M511" s="55"/>
    </row>
    <row r="512" spans="1:13" ht="15" thickBot="1" x14ac:dyDescent="0.35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2"/>
        <v>760</v>
      </c>
      <c r="H512" s="54">
        <v>760</v>
      </c>
      <c r="I512" s="54">
        <f t="shared" si="24"/>
        <v>0</v>
      </c>
      <c r="J512" s="54">
        <v>760</v>
      </c>
      <c r="K512" s="55">
        <f t="shared" si="23"/>
        <v>0</v>
      </c>
      <c r="L512" s="55"/>
      <c r="M512" s="55"/>
    </row>
    <row r="513" spans="1:13" ht="15" thickBot="1" x14ac:dyDescent="0.35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2"/>
        <v>545</v>
      </c>
      <c r="H513" s="54">
        <v>545</v>
      </c>
      <c r="I513" s="54">
        <f t="shared" si="24"/>
        <v>0</v>
      </c>
      <c r="J513" s="54">
        <v>545</v>
      </c>
      <c r="K513" s="55">
        <f t="shared" si="23"/>
        <v>0</v>
      </c>
      <c r="L513" s="55"/>
      <c r="M513" s="55"/>
    </row>
    <row r="514" spans="1:13" ht="15" thickBot="1" x14ac:dyDescent="0.35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2"/>
        <v>396</v>
      </c>
      <c r="H514" s="54">
        <v>396</v>
      </c>
      <c r="I514" s="54">
        <f t="shared" si="24"/>
        <v>0</v>
      </c>
      <c r="J514" s="54">
        <v>396</v>
      </c>
      <c r="K514" s="55">
        <f t="shared" si="23"/>
        <v>0</v>
      </c>
      <c r="L514" s="55"/>
      <c r="M514" s="55"/>
    </row>
    <row r="515" spans="1:13" ht="15" thickBot="1" x14ac:dyDescent="0.35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2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3"/>
        <v>0</v>
      </c>
      <c r="L515" s="55"/>
      <c r="M515" s="55"/>
    </row>
    <row r="516" spans="1:13" ht="15" thickBot="1" x14ac:dyDescent="0.35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2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3"/>
        <v>0</v>
      </c>
      <c r="L516" s="55"/>
      <c r="M516" s="55"/>
    </row>
    <row r="517" spans="1:13" ht="15" thickBot="1" x14ac:dyDescent="0.35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2"/>
        <v>855</v>
      </c>
      <c r="H517" s="54">
        <v>855</v>
      </c>
      <c r="I517" s="54">
        <f t="shared" si="24"/>
        <v>0</v>
      </c>
      <c r="J517" s="54">
        <v>855</v>
      </c>
      <c r="K517" s="55">
        <f t="shared" si="23"/>
        <v>0</v>
      </c>
      <c r="L517" s="55"/>
      <c r="M517" s="55"/>
    </row>
    <row r="518" spans="1:13" ht="15" thickBot="1" x14ac:dyDescent="0.35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2"/>
        <v>8964</v>
      </c>
      <c r="H518" s="54">
        <v>8964</v>
      </c>
      <c r="I518" s="54">
        <f t="shared" si="24"/>
        <v>0</v>
      </c>
      <c r="J518" s="54">
        <v>8964</v>
      </c>
      <c r="K518" s="55">
        <f t="shared" si="23"/>
        <v>0</v>
      </c>
      <c r="L518" s="55"/>
      <c r="M518" s="55"/>
    </row>
    <row r="519" spans="1:13" ht="15" thickBot="1" x14ac:dyDescent="0.35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2"/>
        <v>18070</v>
      </c>
      <c r="H519" s="54">
        <v>18550</v>
      </c>
      <c r="I519" s="54">
        <f t="shared" si="24"/>
        <v>0</v>
      </c>
      <c r="J519" s="54">
        <v>18550</v>
      </c>
      <c r="K519" s="55">
        <f t="shared" si="23"/>
        <v>0</v>
      </c>
      <c r="L519" s="55">
        <v>480</v>
      </c>
      <c r="M519" s="55">
        <v>480</v>
      </c>
    </row>
    <row r="520" spans="1:13" ht="15" thickBot="1" x14ac:dyDescent="0.35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2"/>
        <v>14354</v>
      </c>
      <c r="H520" s="54">
        <v>14354</v>
      </c>
      <c r="I520" s="54">
        <f t="shared" si="24"/>
        <v>0</v>
      </c>
      <c r="J520" s="54">
        <v>14354</v>
      </c>
      <c r="K520" s="55">
        <f t="shared" si="23"/>
        <v>0</v>
      </c>
      <c r="L520" s="55"/>
      <c r="M520" s="55"/>
    </row>
    <row r="521" spans="1:13" ht="15" thickBot="1" x14ac:dyDescent="0.35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2"/>
        <v>4748</v>
      </c>
      <c r="H521" s="54">
        <v>4748</v>
      </c>
      <c r="I521" s="54">
        <f t="shared" si="24"/>
        <v>0</v>
      </c>
      <c r="J521" s="54">
        <v>4748</v>
      </c>
      <c r="K521" s="55">
        <f t="shared" si="23"/>
        <v>0</v>
      </c>
      <c r="L521" s="55">
        <v>0</v>
      </c>
      <c r="M521" s="55">
        <v>0</v>
      </c>
    </row>
    <row r="522" spans="1:13" ht="15" thickBot="1" x14ac:dyDescent="0.35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2"/>
        <v>107325</v>
      </c>
      <c r="H522" s="54">
        <v>108745</v>
      </c>
      <c r="I522" s="54">
        <f t="shared" si="24"/>
        <v>0</v>
      </c>
      <c r="J522" s="54">
        <v>108745</v>
      </c>
      <c r="K522" s="55">
        <f t="shared" si="23"/>
        <v>0</v>
      </c>
      <c r="L522" s="55">
        <v>1420</v>
      </c>
      <c r="M522" s="55">
        <f>760+660</f>
        <v>1420</v>
      </c>
    </row>
    <row r="523" spans="1:13" ht="15" thickBot="1" x14ac:dyDescent="0.35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2"/>
        <v>9009</v>
      </c>
      <c r="H523" s="54">
        <v>9009</v>
      </c>
      <c r="I523" s="54">
        <f t="shared" si="24"/>
        <v>0</v>
      </c>
      <c r="J523" s="54">
        <v>9009</v>
      </c>
      <c r="K523" s="55">
        <f t="shared" si="23"/>
        <v>0</v>
      </c>
      <c r="L523" s="55">
        <v>0</v>
      </c>
      <c r="M523" s="55">
        <v>0</v>
      </c>
    </row>
    <row r="524" spans="1:13" ht="15" thickBot="1" x14ac:dyDescent="0.35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2"/>
        <v>4639</v>
      </c>
      <c r="H524" s="54">
        <v>4639</v>
      </c>
      <c r="I524" s="54">
        <f t="shared" si="24"/>
        <v>0</v>
      </c>
      <c r="J524" s="54">
        <v>4639</v>
      </c>
      <c r="K524" s="55">
        <f t="shared" si="23"/>
        <v>0</v>
      </c>
      <c r="L524" s="55"/>
      <c r="M524" s="55"/>
    </row>
    <row r="525" spans="1:13" ht="15" thickBot="1" x14ac:dyDescent="0.35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2"/>
        <v>31946</v>
      </c>
      <c r="H525" s="54">
        <v>31946</v>
      </c>
      <c r="I525" s="54">
        <f t="shared" si="24"/>
        <v>0</v>
      </c>
      <c r="J525" s="54">
        <v>31946</v>
      </c>
      <c r="K525" s="55">
        <f t="shared" si="23"/>
        <v>0</v>
      </c>
      <c r="L525" s="55"/>
      <c r="M525" s="55"/>
    </row>
    <row r="526" spans="1:13" ht="15" thickBot="1" x14ac:dyDescent="0.35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2"/>
        <v>1930.5</v>
      </c>
      <c r="H526" s="54">
        <v>1930.5</v>
      </c>
      <c r="I526" s="54">
        <f t="shared" si="24"/>
        <v>0</v>
      </c>
      <c r="J526" s="54">
        <v>1930.5</v>
      </c>
      <c r="K526" s="55">
        <f t="shared" si="23"/>
        <v>0</v>
      </c>
      <c r="L526" s="55"/>
      <c r="M526" s="55"/>
    </row>
    <row r="527" spans="1:13" ht="15" thickBot="1" x14ac:dyDescent="0.35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2"/>
        <v>26205</v>
      </c>
      <c r="H527" s="54">
        <v>27485</v>
      </c>
      <c r="I527" s="54">
        <f t="shared" si="24"/>
        <v>0</v>
      </c>
      <c r="J527" s="54">
        <v>27485</v>
      </c>
      <c r="K527" s="55">
        <f t="shared" si="23"/>
        <v>0</v>
      </c>
      <c r="L527" s="55">
        <v>1280</v>
      </c>
      <c r="M527" s="55">
        <v>1280</v>
      </c>
    </row>
    <row r="528" spans="1:13" ht="15" thickBot="1" x14ac:dyDescent="0.35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2"/>
        <v>2996</v>
      </c>
      <c r="H528" s="54">
        <v>2996</v>
      </c>
      <c r="I528" s="54">
        <f t="shared" si="24"/>
        <v>0</v>
      </c>
      <c r="J528" s="54">
        <v>2996</v>
      </c>
      <c r="K528" s="55">
        <f t="shared" si="23"/>
        <v>0</v>
      </c>
      <c r="L528" s="55"/>
      <c r="M528" s="55"/>
    </row>
    <row r="529" spans="1:13" ht="15" thickBot="1" x14ac:dyDescent="0.35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ref="G529:G592" si="25">H529-M529</f>
        <v>1240</v>
      </c>
      <c r="H529" s="54">
        <v>1240</v>
      </c>
      <c r="I529" s="54">
        <f t="shared" si="24"/>
        <v>0</v>
      </c>
      <c r="J529" s="54">
        <v>1240</v>
      </c>
      <c r="K529" s="55">
        <f t="shared" si="23"/>
        <v>0</v>
      </c>
      <c r="L529" s="55"/>
      <c r="M529" s="55"/>
    </row>
    <row r="530" spans="1:13" ht="15" thickBot="1" x14ac:dyDescent="0.35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3"/>
        <v>0</v>
      </c>
      <c r="L530" s="55"/>
      <c r="M530" s="55"/>
    </row>
    <row r="531" spans="1:13" ht="15" thickBot="1" x14ac:dyDescent="0.35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ref="K531:K594" si="26">M531-L531</f>
        <v>0</v>
      </c>
      <c r="L531" s="55"/>
      <c r="M531" s="55"/>
    </row>
    <row r="532" spans="1:13" ht="15" thickBot="1" x14ac:dyDescent="0.35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si="25"/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15" thickBot="1" x14ac:dyDescent="0.35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5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15" thickBot="1" x14ac:dyDescent="0.35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5"/>
        <v>1638</v>
      </c>
      <c r="H534" s="54">
        <v>1638</v>
      </c>
      <c r="I534" s="54">
        <f>J534-H534</f>
        <v>0</v>
      </c>
      <c r="J534" s="54">
        <v>1638</v>
      </c>
      <c r="K534" s="55">
        <f t="shared" si="26"/>
        <v>0</v>
      </c>
      <c r="L534" s="55"/>
      <c r="M534" s="55"/>
    </row>
    <row r="535" spans="1:13" ht="15" thickBot="1" x14ac:dyDescent="0.35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5"/>
        <v>1462.5</v>
      </c>
      <c r="H535" s="54">
        <v>1462.5</v>
      </c>
      <c r="I535" s="54">
        <f t="shared" si="24"/>
        <v>0</v>
      </c>
      <c r="J535" s="54">
        <v>1462.5</v>
      </c>
      <c r="K535" s="55">
        <f t="shared" si="26"/>
        <v>0</v>
      </c>
      <c r="L535" s="55"/>
      <c r="M535" s="55"/>
    </row>
    <row r="536" spans="1:13" ht="15" thickBot="1" x14ac:dyDescent="0.35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5"/>
        <v>9016.7999999999993</v>
      </c>
      <c r="H536" s="54">
        <v>9316.7999999999993</v>
      </c>
      <c r="I536" s="54">
        <f t="shared" si="24"/>
        <v>0</v>
      </c>
      <c r="J536" s="54">
        <v>9316.7999999999993</v>
      </c>
      <c r="K536" s="55">
        <f t="shared" si="26"/>
        <v>0</v>
      </c>
      <c r="L536" s="55">
        <v>300</v>
      </c>
      <c r="M536" s="55">
        <v>300</v>
      </c>
    </row>
    <row r="537" spans="1:13" ht="15" thickBot="1" x14ac:dyDescent="0.35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5"/>
        <v>16644</v>
      </c>
      <c r="H537" s="54">
        <v>16644</v>
      </c>
      <c r="I537" s="54">
        <f t="shared" si="24"/>
        <v>0</v>
      </c>
      <c r="J537" s="54">
        <v>16644</v>
      </c>
      <c r="K537" s="55">
        <f t="shared" si="26"/>
        <v>0</v>
      </c>
      <c r="L537" s="55"/>
      <c r="M537" s="55"/>
    </row>
    <row r="538" spans="1:13" ht="15" thickBot="1" x14ac:dyDescent="0.35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5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6"/>
        <v>0</v>
      </c>
      <c r="L538" s="55">
        <v>2040</v>
      </c>
      <c r="M538" s="55">
        <v>2040</v>
      </c>
    </row>
    <row r="539" spans="1:13" ht="15" thickBot="1" x14ac:dyDescent="0.35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5"/>
        <v>6000</v>
      </c>
      <c r="H539" s="54">
        <v>6000</v>
      </c>
      <c r="I539" s="54">
        <f t="shared" ref="I539:I565" si="27">J539-H539</f>
        <v>0</v>
      </c>
      <c r="J539" s="54">
        <v>6000</v>
      </c>
      <c r="K539" s="55">
        <f t="shared" si="26"/>
        <v>0</v>
      </c>
      <c r="L539" s="55"/>
      <c r="M539" s="55"/>
    </row>
    <row r="540" spans="1:13" ht="15" thickBot="1" x14ac:dyDescent="0.35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5"/>
        <v>15525</v>
      </c>
      <c r="H540" s="54">
        <v>15525</v>
      </c>
      <c r="I540" s="54">
        <f t="shared" si="27"/>
        <v>0</v>
      </c>
      <c r="J540" s="54">
        <v>15525</v>
      </c>
      <c r="K540" s="55">
        <f t="shared" si="26"/>
        <v>0</v>
      </c>
      <c r="L540" s="55"/>
      <c r="M540" s="55"/>
    </row>
    <row r="541" spans="1:13" ht="15" thickBot="1" x14ac:dyDescent="0.35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5"/>
        <v>4260</v>
      </c>
      <c r="H541" s="54">
        <v>4860</v>
      </c>
      <c r="I541" s="54">
        <f t="shared" si="27"/>
        <v>0</v>
      </c>
      <c r="J541" s="54">
        <v>4860</v>
      </c>
      <c r="K541" s="55">
        <f t="shared" si="26"/>
        <v>0</v>
      </c>
      <c r="L541" s="55">
        <v>600</v>
      </c>
      <c r="M541" s="55">
        <v>600</v>
      </c>
    </row>
    <row r="542" spans="1:13" ht="15" thickBot="1" x14ac:dyDescent="0.35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5"/>
        <v>7960</v>
      </c>
      <c r="H542" s="54">
        <v>8350</v>
      </c>
      <c r="I542" s="54">
        <f t="shared" si="27"/>
        <v>0</v>
      </c>
      <c r="J542" s="54">
        <v>8350</v>
      </c>
      <c r="K542" s="55">
        <f t="shared" si="26"/>
        <v>0</v>
      </c>
      <c r="L542" s="55">
        <v>390</v>
      </c>
      <c r="M542" s="55">
        <v>390</v>
      </c>
    </row>
    <row r="543" spans="1:13" ht="15" thickBot="1" x14ac:dyDescent="0.35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5"/>
        <v>14880</v>
      </c>
      <c r="H543" s="54">
        <v>15000</v>
      </c>
      <c r="I543" s="54">
        <f t="shared" si="27"/>
        <v>0</v>
      </c>
      <c r="J543" s="54">
        <v>15000</v>
      </c>
      <c r="K543" s="55">
        <f t="shared" si="26"/>
        <v>0</v>
      </c>
      <c r="L543" s="55">
        <v>120</v>
      </c>
      <c r="M543" s="55">
        <v>120</v>
      </c>
    </row>
    <row r="544" spans="1:13" ht="15" thickBot="1" x14ac:dyDescent="0.35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5"/>
        <v>13800</v>
      </c>
      <c r="H544" s="54">
        <v>13800</v>
      </c>
      <c r="I544" s="54">
        <f t="shared" si="27"/>
        <v>0</v>
      </c>
      <c r="J544" s="54">
        <v>13800</v>
      </c>
      <c r="K544" s="55">
        <f t="shared" si="26"/>
        <v>0</v>
      </c>
      <c r="L544" s="55"/>
      <c r="M544" s="55"/>
    </row>
    <row r="545" spans="1:13" ht="15" thickBot="1" x14ac:dyDescent="0.35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5"/>
        <v>7200</v>
      </c>
      <c r="H545" s="54">
        <v>7200</v>
      </c>
      <c r="I545" s="54">
        <f t="shared" si="27"/>
        <v>0</v>
      </c>
      <c r="J545" s="54">
        <v>7200</v>
      </c>
      <c r="K545" s="55">
        <f t="shared" si="26"/>
        <v>0</v>
      </c>
      <c r="L545" s="55"/>
      <c r="M545" s="55"/>
    </row>
    <row r="546" spans="1:13" ht="15" thickBot="1" x14ac:dyDescent="0.35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5"/>
        <v>5910</v>
      </c>
      <c r="H546" s="54">
        <v>5910</v>
      </c>
      <c r="I546" s="54">
        <f t="shared" si="27"/>
        <v>0</v>
      </c>
      <c r="J546" s="54">
        <v>5910</v>
      </c>
      <c r="K546" s="55">
        <f t="shared" si="26"/>
        <v>0</v>
      </c>
      <c r="L546" s="55"/>
      <c r="M546" s="55"/>
    </row>
    <row r="547" spans="1:13" ht="15" thickBot="1" x14ac:dyDescent="0.35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5"/>
        <v>7800</v>
      </c>
      <c r="H547" s="54">
        <v>7800</v>
      </c>
      <c r="I547" s="54">
        <f t="shared" si="27"/>
        <v>0</v>
      </c>
      <c r="J547" s="54">
        <v>7800</v>
      </c>
      <c r="K547" s="55">
        <f t="shared" si="26"/>
        <v>0</v>
      </c>
      <c r="L547" s="55"/>
      <c r="M547" s="55"/>
    </row>
    <row r="548" spans="1:13" ht="15" thickBot="1" x14ac:dyDescent="0.35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5"/>
        <v>4370</v>
      </c>
      <c r="H548" s="54">
        <v>4670</v>
      </c>
      <c r="I548" s="54">
        <f t="shared" si="27"/>
        <v>0</v>
      </c>
      <c r="J548" s="54">
        <v>4670</v>
      </c>
      <c r="K548" s="55">
        <f t="shared" si="26"/>
        <v>0</v>
      </c>
      <c r="L548" s="55">
        <v>300</v>
      </c>
      <c r="M548" s="55">
        <v>300</v>
      </c>
    </row>
    <row r="549" spans="1:13" ht="15" thickBot="1" x14ac:dyDescent="0.35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5"/>
        <v>20350</v>
      </c>
      <c r="H549" s="54">
        <v>21070</v>
      </c>
      <c r="I549" s="54">
        <f t="shared" si="27"/>
        <v>0</v>
      </c>
      <c r="J549" s="54">
        <v>21070</v>
      </c>
      <c r="K549" s="55">
        <f t="shared" si="26"/>
        <v>0</v>
      </c>
      <c r="L549" s="55">
        <v>720</v>
      </c>
      <c r="M549" s="55">
        <v>720</v>
      </c>
    </row>
    <row r="550" spans="1:13" ht="15" thickBot="1" x14ac:dyDescent="0.35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5"/>
        <v>4303</v>
      </c>
      <c r="H550" s="54">
        <v>4603</v>
      </c>
      <c r="I550" s="54">
        <f t="shared" si="27"/>
        <v>0</v>
      </c>
      <c r="J550" s="54">
        <v>4603</v>
      </c>
      <c r="K550" s="55">
        <f t="shared" si="26"/>
        <v>0</v>
      </c>
      <c r="L550" s="55">
        <v>300</v>
      </c>
      <c r="M550" s="55">
        <v>300</v>
      </c>
    </row>
    <row r="551" spans="1:13" ht="15" thickBot="1" x14ac:dyDescent="0.35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5"/>
        <v>2788</v>
      </c>
      <c r="H551" s="54">
        <v>2788</v>
      </c>
      <c r="I551" s="54">
        <f t="shared" si="27"/>
        <v>0</v>
      </c>
      <c r="J551" s="54">
        <v>2788</v>
      </c>
      <c r="K551" s="55">
        <f t="shared" si="26"/>
        <v>0</v>
      </c>
      <c r="L551" s="55"/>
      <c r="M551" s="55"/>
    </row>
    <row r="552" spans="1:13" ht="15" thickBot="1" x14ac:dyDescent="0.35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5"/>
        <v>7600</v>
      </c>
      <c r="H552" s="54">
        <v>7600</v>
      </c>
      <c r="I552" s="54">
        <f t="shared" si="27"/>
        <v>0</v>
      </c>
      <c r="J552" s="54">
        <v>7600</v>
      </c>
      <c r="K552" s="55">
        <f t="shared" si="26"/>
        <v>0</v>
      </c>
      <c r="L552" s="55"/>
      <c r="M552" s="55"/>
    </row>
    <row r="553" spans="1:13" ht="15" thickBot="1" x14ac:dyDescent="0.35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5"/>
        <v>10803</v>
      </c>
      <c r="H553" s="54">
        <v>10923</v>
      </c>
      <c r="I553" s="54">
        <f t="shared" si="27"/>
        <v>0</v>
      </c>
      <c r="J553" s="54">
        <v>10923</v>
      </c>
      <c r="K553" s="55">
        <f t="shared" si="26"/>
        <v>0</v>
      </c>
      <c r="L553" s="55">
        <v>120</v>
      </c>
      <c r="M553" s="55">
        <v>120</v>
      </c>
    </row>
    <row r="554" spans="1:13" ht="15" thickBot="1" x14ac:dyDescent="0.35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5"/>
        <v>2620</v>
      </c>
      <c r="H554" s="54">
        <v>2860</v>
      </c>
      <c r="I554" s="54">
        <f t="shared" si="27"/>
        <v>0</v>
      </c>
      <c r="J554" s="54">
        <v>2860</v>
      </c>
      <c r="K554" s="55">
        <f t="shared" si="26"/>
        <v>0</v>
      </c>
      <c r="L554" s="55">
        <v>240</v>
      </c>
      <c r="M554" s="55">
        <v>240</v>
      </c>
    </row>
    <row r="555" spans="1:13" ht="15" thickBot="1" x14ac:dyDescent="0.35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5"/>
        <v>4560</v>
      </c>
      <c r="H555" s="54">
        <v>4560</v>
      </c>
      <c r="I555" s="54">
        <f t="shared" si="27"/>
        <v>0</v>
      </c>
      <c r="J555" s="54">
        <v>4560</v>
      </c>
      <c r="K555" s="55">
        <f t="shared" si="26"/>
        <v>0</v>
      </c>
      <c r="L555" s="55"/>
      <c r="M555" s="55"/>
    </row>
    <row r="556" spans="1:13" ht="15" thickBot="1" x14ac:dyDescent="0.35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5"/>
        <v>5172</v>
      </c>
      <c r="H556" s="54">
        <v>6992</v>
      </c>
      <c r="I556" s="54">
        <f t="shared" si="27"/>
        <v>0</v>
      </c>
      <c r="J556" s="54">
        <v>6992</v>
      </c>
      <c r="K556" s="55">
        <f t="shared" si="26"/>
        <v>0</v>
      </c>
      <c r="L556" s="55">
        <v>1820</v>
      </c>
      <c r="M556" s="55">
        <v>1820</v>
      </c>
    </row>
    <row r="557" spans="1:13" ht="15" thickBot="1" x14ac:dyDescent="0.35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5"/>
        <v>16302</v>
      </c>
      <c r="H557" s="54">
        <v>21352</v>
      </c>
      <c r="I557" s="54">
        <f t="shared" si="27"/>
        <v>0</v>
      </c>
      <c r="J557" s="54">
        <v>21352</v>
      </c>
      <c r="K557" s="55">
        <f t="shared" si="26"/>
        <v>0</v>
      </c>
      <c r="L557" s="55">
        <v>5050</v>
      </c>
      <c r="M557" s="55">
        <v>5050</v>
      </c>
    </row>
    <row r="558" spans="1:13" ht="15" thickBot="1" x14ac:dyDescent="0.35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5"/>
        <v>18841</v>
      </c>
      <c r="H558" s="54">
        <v>19261</v>
      </c>
      <c r="I558" s="54">
        <f t="shared" si="27"/>
        <v>0</v>
      </c>
      <c r="J558" s="54">
        <v>19261</v>
      </c>
      <c r="K558" s="55">
        <f t="shared" si="26"/>
        <v>0</v>
      </c>
      <c r="L558" s="55">
        <v>420</v>
      </c>
      <c r="M558" s="55">
        <v>420</v>
      </c>
    </row>
    <row r="559" spans="1:13" ht="15" thickBot="1" x14ac:dyDescent="0.35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5"/>
        <v>1786</v>
      </c>
      <c r="H559" s="54">
        <v>2266</v>
      </c>
      <c r="I559" s="54">
        <f t="shared" si="27"/>
        <v>0</v>
      </c>
      <c r="J559" s="54">
        <v>2266</v>
      </c>
      <c r="K559" s="55">
        <f t="shared" si="26"/>
        <v>0</v>
      </c>
      <c r="L559" s="55">
        <v>480</v>
      </c>
      <c r="M559" s="55">
        <v>480</v>
      </c>
    </row>
    <row r="560" spans="1:13" ht="15" thickBot="1" x14ac:dyDescent="0.35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5"/>
        <v>1826</v>
      </c>
      <c r="H560" s="54">
        <v>2306</v>
      </c>
      <c r="I560" s="54">
        <f t="shared" si="27"/>
        <v>0</v>
      </c>
      <c r="J560" s="54">
        <v>2306</v>
      </c>
      <c r="K560" s="55">
        <f t="shared" si="26"/>
        <v>0</v>
      </c>
      <c r="L560" s="55">
        <v>480</v>
      </c>
      <c r="M560" s="55">
        <v>480</v>
      </c>
    </row>
    <row r="561" spans="1:13" ht="15" thickBot="1" x14ac:dyDescent="0.35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5"/>
        <v>931</v>
      </c>
      <c r="H561" s="54">
        <v>931</v>
      </c>
      <c r="I561" s="54">
        <f t="shared" si="27"/>
        <v>0</v>
      </c>
      <c r="J561" s="54">
        <v>931</v>
      </c>
      <c r="K561" s="55">
        <f t="shared" si="26"/>
        <v>0</v>
      </c>
      <c r="L561" s="55"/>
      <c r="M561" s="55"/>
    </row>
    <row r="562" spans="1:13" ht="15" thickBot="1" x14ac:dyDescent="0.35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5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6"/>
        <v>0</v>
      </c>
      <c r="L562" s="55"/>
      <c r="M562" s="55"/>
    </row>
    <row r="563" spans="1:13" ht="15" thickBot="1" x14ac:dyDescent="0.35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5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6"/>
        <v>0</v>
      </c>
      <c r="L563" s="55"/>
      <c r="M563" s="55"/>
    </row>
    <row r="564" spans="1:13" ht="15" thickBot="1" x14ac:dyDescent="0.35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5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6"/>
        <v>0</v>
      </c>
      <c r="L564" s="55"/>
      <c r="M564" s="55"/>
    </row>
    <row r="565" spans="1:13" ht="15" thickBot="1" x14ac:dyDescent="0.35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5"/>
        <v>1683</v>
      </c>
      <c r="H565" s="54">
        <v>1683</v>
      </c>
      <c r="I565" s="54">
        <f t="shared" si="27"/>
        <v>0</v>
      </c>
      <c r="J565" s="54">
        <v>1683</v>
      </c>
      <c r="K565" s="55">
        <f t="shared" si="26"/>
        <v>0</v>
      </c>
      <c r="L565" s="55"/>
      <c r="M565" s="55"/>
    </row>
    <row r="566" spans="1:13" ht="15" thickBot="1" x14ac:dyDescent="0.35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5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6"/>
        <v>0</v>
      </c>
      <c r="L566" s="55"/>
      <c r="M566" s="55"/>
    </row>
    <row r="567" spans="1:13" ht="15" thickBot="1" x14ac:dyDescent="0.35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5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6"/>
        <v>0</v>
      </c>
      <c r="L567" s="55"/>
      <c r="M567" s="55"/>
    </row>
    <row r="568" spans="1:13" ht="15" thickBot="1" x14ac:dyDescent="0.35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5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6"/>
        <v>0</v>
      </c>
      <c r="L568" s="55">
        <v>510</v>
      </c>
      <c r="M568" s="55">
        <v>510</v>
      </c>
    </row>
    <row r="569" spans="1:13" ht="15" thickBot="1" x14ac:dyDescent="0.35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5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6"/>
        <v>0</v>
      </c>
      <c r="L569" s="55">
        <v>3284</v>
      </c>
      <c r="M569" s="55">
        <v>3284</v>
      </c>
    </row>
    <row r="570" spans="1:13" ht="15" thickBot="1" x14ac:dyDescent="0.35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5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6"/>
        <v>0</v>
      </c>
      <c r="L570" s="55">
        <v>420</v>
      </c>
      <c r="M570" s="55">
        <v>420</v>
      </c>
    </row>
    <row r="571" spans="1:13" ht="15" thickBot="1" x14ac:dyDescent="0.35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5"/>
        <v>30972</v>
      </c>
      <c r="H571" s="54">
        <v>31412</v>
      </c>
      <c r="I571" s="54">
        <f t="shared" ref="I571:I634" si="28">J571-H571</f>
        <v>0</v>
      </c>
      <c r="J571" s="54">
        <v>31412</v>
      </c>
      <c r="K571" s="55">
        <f t="shared" si="26"/>
        <v>0</v>
      </c>
      <c r="L571" s="55">
        <v>440</v>
      </c>
      <c r="M571" s="55">
        <v>440</v>
      </c>
    </row>
    <row r="572" spans="1:13" ht="15" thickBot="1" x14ac:dyDescent="0.35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5"/>
        <v>52762</v>
      </c>
      <c r="H572" s="54">
        <v>55437</v>
      </c>
      <c r="I572" s="54">
        <f t="shared" si="28"/>
        <v>0</v>
      </c>
      <c r="J572" s="54">
        <v>55437</v>
      </c>
      <c r="K572" s="55">
        <f t="shared" si="26"/>
        <v>0</v>
      </c>
      <c r="L572" s="55">
        <v>2675</v>
      </c>
      <c r="M572" s="55">
        <v>2675</v>
      </c>
    </row>
    <row r="573" spans="1:13" ht="15" thickBot="1" x14ac:dyDescent="0.35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5"/>
        <v>9975</v>
      </c>
      <c r="H573" s="54">
        <v>9975</v>
      </c>
      <c r="I573" s="54">
        <f t="shared" si="28"/>
        <v>0</v>
      </c>
      <c r="J573" s="54">
        <v>9975</v>
      </c>
      <c r="K573" s="55">
        <f t="shared" si="26"/>
        <v>0</v>
      </c>
      <c r="L573" s="55"/>
      <c r="M573" s="55"/>
    </row>
    <row r="574" spans="1:13" ht="15" thickBot="1" x14ac:dyDescent="0.35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5"/>
        <v>1710</v>
      </c>
      <c r="H574" s="54">
        <v>1710</v>
      </c>
      <c r="I574" s="54">
        <f t="shared" si="28"/>
        <v>0</v>
      </c>
      <c r="J574" s="54">
        <v>1710</v>
      </c>
      <c r="K574" s="55">
        <f t="shared" si="26"/>
        <v>0</v>
      </c>
      <c r="L574" s="55"/>
      <c r="M574" s="55"/>
    </row>
    <row r="575" spans="1:13" ht="15" thickBot="1" x14ac:dyDescent="0.35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5"/>
        <v>788</v>
      </c>
      <c r="H575" s="54">
        <v>788</v>
      </c>
      <c r="I575" s="54">
        <f t="shared" si="28"/>
        <v>0</v>
      </c>
      <c r="J575" s="54">
        <v>788</v>
      </c>
      <c r="K575" s="55">
        <f t="shared" si="26"/>
        <v>0</v>
      </c>
      <c r="L575" s="55"/>
      <c r="M575" s="55"/>
    </row>
    <row r="576" spans="1:13" ht="15" thickBot="1" x14ac:dyDescent="0.35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5"/>
        <v>1014</v>
      </c>
      <c r="H576" s="54">
        <v>1014</v>
      </c>
      <c r="I576" s="54">
        <f t="shared" si="28"/>
        <v>0</v>
      </c>
      <c r="J576" s="54">
        <v>1014</v>
      </c>
      <c r="K576" s="55">
        <f t="shared" si="26"/>
        <v>0</v>
      </c>
      <c r="L576" s="55"/>
      <c r="M576" s="55"/>
    </row>
    <row r="577" spans="1:13" ht="15" thickBot="1" x14ac:dyDescent="0.35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5"/>
        <v>19060</v>
      </c>
      <c r="H577" s="54">
        <v>19060</v>
      </c>
      <c r="I577" s="54">
        <f t="shared" si="28"/>
        <v>0</v>
      </c>
      <c r="J577" s="54">
        <v>19060</v>
      </c>
      <c r="K577" s="55">
        <f t="shared" si="26"/>
        <v>0</v>
      </c>
      <c r="L577" s="55"/>
      <c r="M577" s="55"/>
    </row>
    <row r="578" spans="1:13" ht="15" thickBot="1" x14ac:dyDescent="0.35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5"/>
        <v>28314.5</v>
      </c>
      <c r="H578" s="54">
        <v>29784.5</v>
      </c>
      <c r="I578" s="54">
        <f t="shared" si="28"/>
        <v>0</v>
      </c>
      <c r="J578" s="54">
        <v>29784.5</v>
      </c>
      <c r="K578" s="55">
        <f t="shared" si="26"/>
        <v>0</v>
      </c>
      <c r="L578" s="55">
        <v>1470</v>
      </c>
      <c r="M578" s="55">
        <v>1470</v>
      </c>
    </row>
    <row r="579" spans="1:13" ht="15" thickBot="1" x14ac:dyDescent="0.35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5"/>
        <v>1539</v>
      </c>
      <c r="H579" s="54">
        <v>1539</v>
      </c>
      <c r="I579" s="54">
        <f t="shared" si="28"/>
        <v>0</v>
      </c>
      <c r="J579" s="54">
        <v>1539</v>
      </c>
      <c r="K579" s="55">
        <f t="shared" si="26"/>
        <v>0</v>
      </c>
      <c r="L579" s="55"/>
      <c r="M579" s="55"/>
    </row>
    <row r="580" spans="1:13" ht="15" thickBot="1" x14ac:dyDescent="0.35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5"/>
        <v>13040</v>
      </c>
      <c r="H580" s="54">
        <v>17320</v>
      </c>
      <c r="I580" s="54">
        <f t="shared" si="28"/>
        <v>0</v>
      </c>
      <c r="J580" s="54">
        <v>17320</v>
      </c>
      <c r="K580" s="55">
        <f t="shared" si="26"/>
        <v>0</v>
      </c>
      <c r="L580" s="55">
        <v>4280</v>
      </c>
      <c r="M580" s="55">
        <v>4280</v>
      </c>
    </row>
    <row r="581" spans="1:13" ht="15" thickBot="1" x14ac:dyDescent="0.35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5"/>
        <v>19156</v>
      </c>
      <c r="H581" s="54">
        <v>19656</v>
      </c>
      <c r="I581" s="54">
        <f t="shared" si="28"/>
        <v>0</v>
      </c>
      <c r="J581" s="54">
        <v>19656</v>
      </c>
      <c r="K581" s="55">
        <f t="shared" si="26"/>
        <v>0</v>
      </c>
      <c r="L581" s="55">
        <v>500</v>
      </c>
      <c r="M581" s="55">
        <v>500</v>
      </c>
    </row>
    <row r="582" spans="1:13" ht="15" thickBot="1" x14ac:dyDescent="0.35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5"/>
        <v>8761</v>
      </c>
      <c r="H582" s="54">
        <v>10501</v>
      </c>
      <c r="I582" s="54">
        <f t="shared" si="28"/>
        <v>0</v>
      </c>
      <c r="J582" s="54">
        <v>10501</v>
      </c>
      <c r="K582" s="55">
        <f t="shared" si="26"/>
        <v>0</v>
      </c>
      <c r="L582" s="55">
        <v>1740</v>
      </c>
      <c r="M582" s="55">
        <v>1740</v>
      </c>
    </row>
    <row r="583" spans="1:13" ht="15" thickBot="1" x14ac:dyDescent="0.35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5"/>
        <v>16840</v>
      </c>
      <c r="H583" s="54">
        <v>17320</v>
      </c>
      <c r="I583" s="54">
        <f t="shared" si="28"/>
        <v>0</v>
      </c>
      <c r="J583" s="54">
        <v>17320</v>
      </c>
      <c r="K583" s="55">
        <f t="shared" si="26"/>
        <v>0</v>
      </c>
      <c r="L583" s="55">
        <v>480</v>
      </c>
      <c r="M583" s="55">
        <v>480</v>
      </c>
    </row>
    <row r="584" spans="1:13" ht="15" thickBot="1" x14ac:dyDescent="0.35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5"/>
        <v>19890</v>
      </c>
      <c r="H584" s="54">
        <v>20680</v>
      </c>
      <c r="I584" s="54">
        <f t="shared" si="28"/>
        <v>0</v>
      </c>
      <c r="J584" s="54">
        <v>20680</v>
      </c>
      <c r="K584" s="55">
        <f t="shared" si="26"/>
        <v>0</v>
      </c>
      <c r="L584" s="55">
        <v>790</v>
      </c>
      <c r="M584" s="55">
        <v>790</v>
      </c>
    </row>
    <row r="585" spans="1:13" ht="15" thickBot="1" x14ac:dyDescent="0.35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5"/>
        <v>14260.25</v>
      </c>
      <c r="H585" s="54">
        <v>14860.25</v>
      </c>
      <c r="I585" s="54">
        <f t="shared" si="28"/>
        <v>0</v>
      </c>
      <c r="J585" s="54">
        <v>14860.25</v>
      </c>
      <c r="K585" s="55">
        <f t="shared" si="26"/>
        <v>0</v>
      </c>
      <c r="L585" s="55">
        <v>600</v>
      </c>
      <c r="M585" s="55">
        <v>600</v>
      </c>
    </row>
    <row r="586" spans="1:13" ht="15" thickBot="1" x14ac:dyDescent="0.35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5"/>
        <v>3919</v>
      </c>
      <c r="H586" s="54">
        <v>4399</v>
      </c>
      <c r="I586" s="54">
        <f t="shared" si="28"/>
        <v>0</v>
      </c>
      <c r="J586" s="54">
        <v>4399</v>
      </c>
      <c r="K586" s="55">
        <f t="shared" si="26"/>
        <v>0</v>
      </c>
      <c r="L586" s="55">
        <v>480</v>
      </c>
      <c r="M586" s="55">
        <v>480</v>
      </c>
    </row>
    <row r="587" spans="1:13" ht="15" thickBot="1" x14ac:dyDescent="0.35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5"/>
        <v>6239</v>
      </c>
      <c r="H587" s="54">
        <v>6479</v>
      </c>
      <c r="I587" s="54">
        <f t="shared" si="28"/>
        <v>0</v>
      </c>
      <c r="J587" s="54">
        <v>6479</v>
      </c>
      <c r="K587" s="55">
        <f t="shared" si="26"/>
        <v>0</v>
      </c>
      <c r="L587" s="55">
        <v>240</v>
      </c>
      <c r="M587" s="55">
        <v>240</v>
      </c>
    </row>
    <row r="588" spans="1:13" ht="15" thickBot="1" x14ac:dyDescent="0.35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5"/>
        <v>7942</v>
      </c>
      <c r="H588" s="54">
        <v>7942</v>
      </c>
      <c r="I588" s="54">
        <f t="shared" si="28"/>
        <v>0</v>
      </c>
      <c r="J588" s="54">
        <v>7942</v>
      </c>
      <c r="K588" s="55">
        <f t="shared" si="26"/>
        <v>0</v>
      </c>
      <c r="L588" s="55"/>
      <c r="M588" s="55"/>
    </row>
    <row r="589" spans="1:13" ht="15" thickBot="1" x14ac:dyDescent="0.35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5"/>
        <v>2727</v>
      </c>
      <c r="H589" s="54">
        <v>2967</v>
      </c>
      <c r="I589" s="54">
        <f t="shared" si="28"/>
        <v>0</v>
      </c>
      <c r="J589" s="54">
        <v>2967</v>
      </c>
      <c r="K589" s="55">
        <f t="shared" si="26"/>
        <v>0</v>
      </c>
      <c r="L589" s="55">
        <v>240</v>
      </c>
      <c r="M589" s="55">
        <v>240</v>
      </c>
    </row>
    <row r="590" spans="1:13" ht="15" thickBot="1" x14ac:dyDescent="0.35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5"/>
        <v>16911</v>
      </c>
      <c r="H590" s="54">
        <v>17271</v>
      </c>
      <c r="I590" s="54">
        <f t="shared" si="28"/>
        <v>0</v>
      </c>
      <c r="J590" s="54">
        <v>17271</v>
      </c>
      <c r="K590" s="55">
        <f t="shared" si="26"/>
        <v>0</v>
      </c>
      <c r="L590" s="55">
        <v>360</v>
      </c>
      <c r="M590" s="55">
        <v>360</v>
      </c>
    </row>
    <row r="591" spans="1:13" ht="15" thickBot="1" x14ac:dyDescent="0.35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5"/>
        <v>21846.6</v>
      </c>
      <c r="H591" s="54">
        <v>22206.6</v>
      </c>
      <c r="I591" s="54">
        <f t="shared" si="28"/>
        <v>0</v>
      </c>
      <c r="J591" s="54">
        <v>22206.6</v>
      </c>
      <c r="K591" s="55">
        <f t="shared" si="26"/>
        <v>0</v>
      </c>
      <c r="L591" s="55">
        <v>360</v>
      </c>
      <c r="M591" s="55">
        <v>360</v>
      </c>
    </row>
    <row r="592" spans="1:13" ht="15" thickBot="1" x14ac:dyDescent="0.35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5"/>
        <v>9097</v>
      </c>
      <c r="H592" s="54">
        <v>9097</v>
      </c>
      <c r="I592" s="54">
        <f t="shared" si="28"/>
        <v>0</v>
      </c>
      <c r="J592" s="54">
        <v>9097</v>
      </c>
      <c r="K592" s="55">
        <f t="shared" si="26"/>
        <v>0</v>
      </c>
      <c r="L592" s="55"/>
      <c r="M592" s="55"/>
    </row>
    <row r="593" spans="1:13" ht="15" thickBot="1" x14ac:dyDescent="0.35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ref="G593:G656" si="29">H593-M593</f>
        <v>16877</v>
      </c>
      <c r="H593" s="54">
        <v>16877</v>
      </c>
      <c r="I593" s="54">
        <f t="shared" si="28"/>
        <v>0</v>
      </c>
      <c r="J593" s="54">
        <v>16877</v>
      </c>
      <c r="K593" s="55">
        <f t="shared" si="26"/>
        <v>0</v>
      </c>
      <c r="L593" s="55"/>
      <c r="M593" s="55"/>
    </row>
    <row r="594" spans="1:13" ht="15" thickBot="1" x14ac:dyDescent="0.35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9"/>
        <v>6679</v>
      </c>
      <c r="H594" s="54">
        <v>6679</v>
      </c>
      <c r="I594" s="54">
        <f t="shared" si="28"/>
        <v>0</v>
      </c>
      <c r="J594" s="54">
        <v>6679</v>
      </c>
      <c r="K594" s="55">
        <f t="shared" si="26"/>
        <v>0</v>
      </c>
      <c r="L594" s="55"/>
      <c r="M594" s="55"/>
    </row>
    <row r="595" spans="1:13" ht="15" thickBot="1" x14ac:dyDescent="0.35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9"/>
        <v>47667</v>
      </c>
      <c r="H595" s="54">
        <v>48987</v>
      </c>
      <c r="I595" s="54">
        <f t="shared" si="28"/>
        <v>0</v>
      </c>
      <c r="J595" s="54">
        <v>48987</v>
      </c>
      <c r="K595" s="55">
        <f t="shared" ref="K595:K658" si="30">M595-L595</f>
        <v>0</v>
      </c>
      <c r="L595" s="55">
        <v>1320</v>
      </c>
      <c r="M595" s="55">
        <v>1320</v>
      </c>
    </row>
    <row r="596" spans="1:13" ht="15" thickBot="1" x14ac:dyDescent="0.35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si="29"/>
        <v>54832</v>
      </c>
      <c r="H596" s="54">
        <v>54832</v>
      </c>
      <c r="I596" s="54">
        <f t="shared" si="28"/>
        <v>0</v>
      </c>
      <c r="J596" s="54">
        <v>54832</v>
      </c>
      <c r="K596" s="55">
        <f t="shared" si="30"/>
        <v>0</v>
      </c>
      <c r="L596" s="55"/>
      <c r="M596" s="55"/>
    </row>
    <row r="597" spans="1:13" ht="15" thickBot="1" x14ac:dyDescent="0.35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29"/>
        <v>28510</v>
      </c>
      <c r="H597" s="54">
        <v>28510</v>
      </c>
      <c r="I597" s="54">
        <f t="shared" si="28"/>
        <v>0</v>
      </c>
      <c r="J597" s="54">
        <v>28510</v>
      </c>
      <c r="K597" s="55">
        <f t="shared" si="30"/>
        <v>0</v>
      </c>
      <c r="L597" s="55"/>
      <c r="M597" s="55"/>
    </row>
    <row r="598" spans="1:13" ht="15" thickBot="1" x14ac:dyDescent="0.35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29"/>
        <v>3848</v>
      </c>
      <c r="H598" s="54">
        <v>3848</v>
      </c>
      <c r="I598" s="54">
        <f t="shared" si="28"/>
        <v>0</v>
      </c>
      <c r="J598" s="54">
        <v>3848</v>
      </c>
      <c r="K598" s="55">
        <f t="shared" si="30"/>
        <v>0</v>
      </c>
      <c r="L598" s="55"/>
      <c r="M598" s="55"/>
    </row>
    <row r="599" spans="1:13" ht="15" thickBot="1" x14ac:dyDescent="0.35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29"/>
        <v>7448</v>
      </c>
      <c r="H599" s="54">
        <v>7448</v>
      </c>
      <c r="I599" s="54">
        <f t="shared" si="28"/>
        <v>0</v>
      </c>
      <c r="J599" s="54">
        <v>7448</v>
      </c>
      <c r="K599" s="55">
        <f t="shared" si="30"/>
        <v>0</v>
      </c>
      <c r="L599" s="55"/>
      <c r="M599" s="55"/>
    </row>
    <row r="600" spans="1:13" ht="15" thickBot="1" x14ac:dyDescent="0.35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29"/>
        <v>9548</v>
      </c>
      <c r="H600" s="54">
        <v>9548</v>
      </c>
      <c r="I600" s="54">
        <f t="shared" si="28"/>
        <v>0</v>
      </c>
      <c r="J600" s="54">
        <v>9548</v>
      </c>
      <c r="K600" s="55">
        <f t="shared" si="30"/>
        <v>0</v>
      </c>
      <c r="L600" s="55"/>
      <c r="M600" s="55"/>
    </row>
    <row r="601" spans="1:13" ht="15" thickBot="1" x14ac:dyDescent="0.35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29"/>
        <v>10035.799999999999</v>
      </c>
      <c r="H601" s="54">
        <v>10035.799999999999</v>
      </c>
      <c r="I601" s="54">
        <f t="shared" si="28"/>
        <v>0</v>
      </c>
      <c r="J601" s="54">
        <v>10035.799999999999</v>
      </c>
      <c r="K601" s="55">
        <f t="shared" si="30"/>
        <v>0</v>
      </c>
      <c r="L601" s="55"/>
      <c r="M601" s="55"/>
    </row>
    <row r="602" spans="1:13" ht="15" thickBot="1" x14ac:dyDescent="0.35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29"/>
        <v>22321</v>
      </c>
      <c r="H602" s="54">
        <v>22321</v>
      </c>
      <c r="I602" s="54">
        <f t="shared" si="28"/>
        <v>0</v>
      </c>
      <c r="J602" s="54">
        <v>22321</v>
      </c>
      <c r="K602" s="55">
        <f t="shared" si="30"/>
        <v>0</v>
      </c>
      <c r="L602" s="55"/>
      <c r="M602" s="55"/>
    </row>
    <row r="603" spans="1:13" ht="15" thickBot="1" x14ac:dyDescent="0.35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29"/>
        <v>12780</v>
      </c>
      <c r="H603" s="54">
        <v>12780</v>
      </c>
      <c r="I603" s="54">
        <f t="shared" si="28"/>
        <v>0</v>
      </c>
      <c r="J603" s="54">
        <v>12780</v>
      </c>
      <c r="K603" s="55">
        <f t="shared" si="30"/>
        <v>0</v>
      </c>
      <c r="L603" s="55"/>
      <c r="M603" s="55"/>
    </row>
    <row r="604" spans="1:13" ht="15" thickBot="1" x14ac:dyDescent="0.35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29"/>
        <v>9684</v>
      </c>
      <c r="H604" s="54">
        <v>9684</v>
      </c>
      <c r="I604" s="54">
        <f t="shared" si="28"/>
        <v>0</v>
      </c>
      <c r="J604" s="54">
        <v>9684</v>
      </c>
      <c r="K604" s="55">
        <f t="shared" si="30"/>
        <v>0</v>
      </c>
      <c r="L604" s="55"/>
      <c r="M604" s="55"/>
    </row>
    <row r="605" spans="1:13" ht="15" thickBot="1" x14ac:dyDescent="0.35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29"/>
        <v>19120</v>
      </c>
      <c r="H605" s="54">
        <v>19120</v>
      </c>
      <c r="I605" s="54">
        <f t="shared" si="28"/>
        <v>0</v>
      </c>
      <c r="J605" s="54">
        <v>19120</v>
      </c>
      <c r="K605" s="55">
        <f t="shared" si="30"/>
        <v>0</v>
      </c>
      <c r="L605" s="55"/>
      <c r="M605" s="55"/>
    </row>
    <row r="606" spans="1:13" ht="15" thickBot="1" x14ac:dyDescent="0.35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29"/>
        <v>51055</v>
      </c>
      <c r="H606" s="54">
        <v>53020</v>
      </c>
      <c r="I606" s="54">
        <f t="shared" si="28"/>
        <v>0</v>
      </c>
      <c r="J606" s="54">
        <v>53020</v>
      </c>
      <c r="K606" s="55">
        <f t="shared" si="30"/>
        <v>0</v>
      </c>
      <c r="L606" s="55">
        <v>1965</v>
      </c>
      <c r="M606" s="55">
        <v>1965</v>
      </c>
    </row>
    <row r="607" spans="1:13" ht="15" thickBot="1" x14ac:dyDescent="0.35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29"/>
        <v>13989</v>
      </c>
      <c r="H607" s="54">
        <v>13989</v>
      </c>
      <c r="I607" s="54">
        <f t="shared" si="28"/>
        <v>0</v>
      </c>
      <c r="J607" s="54">
        <v>13989</v>
      </c>
      <c r="K607" s="55">
        <f t="shared" si="30"/>
        <v>0</v>
      </c>
      <c r="L607" s="55"/>
      <c r="M607" s="55"/>
    </row>
    <row r="608" spans="1:13" ht="15" thickBot="1" x14ac:dyDescent="0.35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29"/>
        <v>49087</v>
      </c>
      <c r="H608" s="54">
        <v>49087</v>
      </c>
      <c r="I608" s="54">
        <f t="shared" si="28"/>
        <v>0</v>
      </c>
      <c r="J608" s="54">
        <v>49087</v>
      </c>
      <c r="K608" s="55">
        <f t="shared" si="30"/>
        <v>0</v>
      </c>
      <c r="L608" s="55"/>
      <c r="M608" s="55"/>
    </row>
    <row r="609" spans="1:13" ht="15" thickBot="1" x14ac:dyDescent="0.35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29"/>
        <v>156836</v>
      </c>
      <c r="H609" s="54">
        <v>156836</v>
      </c>
      <c r="I609" s="54">
        <f t="shared" si="28"/>
        <v>0</v>
      </c>
      <c r="J609" s="54">
        <v>156836</v>
      </c>
      <c r="K609" s="55">
        <f t="shared" si="30"/>
        <v>0</v>
      </c>
      <c r="L609" s="55"/>
      <c r="M609" s="55"/>
    </row>
    <row r="610" spans="1:13" ht="15" thickBot="1" x14ac:dyDescent="0.35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29"/>
        <v>49128</v>
      </c>
      <c r="H610" s="54">
        <v>49128</v>
      </c>
      <c r="I610" s="54">
        <f t="shared" si="28"/>
        <v>0</v>
      </c>
      <c r="J610" s="54">
        <v>49128</v>
      </c>
      <c r="K610" s="55">
        <f t="shared" si="30"/>
        <v>0</v>
      </c>
      <c r="L610" s="55"/>
      <c r="M610" s="55"/>
    </row>
    <row r="611" spans="1:13" ht="15" thickBot="1" x14ac:dyDescent="0.35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29"/>
        <v>6426</v>
      </c>
      <c r="H611" s="54">
        <v>6426</v>
      </c>
      <c r="I611" s="54">
        <f t="shared" si="28"/>
        <v>0</v>
      </c>
      <c r="J611" s="54">
        <v>6426</v>
      </c>
      <c r="K611" s="55">
        <f t="shared" si="30"/>
        <v>0</v>
      </c>
      <c r="L611" s="55"/>
      <c r="M611" s="55"/>
    </row>
    <row r="612" spans="1:13" ht="15" thickBot="1" x14ac:dyDescent="0.35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29"/>
        <v>7780</v>
      </c>
      <c r="H612" s="54">
        <v>7780</v>
      </c>
      <c r="I612" s="54">
        <f t="shared" si="28"/>
        <v>0</v>
      </c>
      <c r="J612" s="54">
        <v>7780</v>
      </c>
      <c r="K612" s="55">
        <f t="shared" si="30"/>
        <v>0</v>
      </c>
      <c r="L612" s="55"/>
      <c r="M612" s="55"/>
    </row>
    <row r="613" spans="1:13" ht="15" thickBot="1" x14ac:dyDescent="0.35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29"/>
        <v>59723</v>
      </c>
      <c r="H613" s="54">
        <v>60203</v>
      </c>
      <c r="I613" s="54">
        <f t="shared" si="28"/>
        <v>0</v>
      </c>
      <c r="J613" s="54">
        <v>60203</v>
      </c>
      <c r="K613" s="55">
        <f t="shared" si="30"/>
        <v>0</v>
      </c>
      <c r="L613" s="55">
        <v>480</v>
      </c>
      <c r="M613" s="55">
        <v>480</v>
      </c>
    </row>
    <row r="614" spans="1:13" ht="15" thickBot="1" x14ac:dyDescent="0.35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29"/>
        <v>11642</v>
      </c>
      <c r="H614" s="54">
        <v>11642</v>
      </c>
      <c r="I614" s="54">
        <f t="shared" si="28"/>
        <v>0</v>
      </c>
      <c r="J614" s="54">
        <v>11642</v>
      </c>
      <c r="K614" s="55">
        <f t="shared" si="30"/>
        <v>0</v>
      </c>
      <c r="L614" s="55"/>
      <c r="M614" s="55"/>
    </row>
    <row r="615" spans="1:13" ht="15" thickBot="1" x14ac:dyDescent="0.35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29"/>
        <v>950</v>
      </c>
      <c r="H615" s="54">
        <v>950</v>
      </c>
      <c r="I615" s="54">
        <f t="shared" si="28"/>
        <v>0</v>
      </c>
      <c r="J615" s="54">
        <v>950</v>
      </c>
      <c r="K615" s="55">
        <f t="shared" si="30"/>
        <v>0</v>
      </c>
      <c r="L615" s="55"/>
      <c r="M615" s="55"/>
    </row>
    <row r="616" spans="1:13" ht="15" thickBot="1" x14ac:dyDescent="0.35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29"/>
        <v>496</v>
      </c>
      <c r="H616" s="54">
        <v>646</v>
      </c>
      <c r="I616" s="54">
        <f t="shared" si="28"/>
        <v>0</v>
      </c>
      <c r="J616" s="54">
        <v>646</v>
      </c>
      <c r="K616" s="55">
        <f t="shared" si="30"/>
        <v>0</v>
      </c>
      <c r="L616" s="55">
        <v>150</v>
      </c>
      <c r="M616" s="55">
        <v>150</v>
      </c>
    </row>
    <row r="617" spans="1:13" ht="15" thickBot="1" x14ac:dyDescent="0.35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29"/>
        <v>69442</v>
      </c>
      <c r="H617" s="54">
        <v>69742</v>
      </c>
      <c r="I617" s="54">
        <f t="shared" si="28"/>
        <v>0</v>
      </c>
      <c r="J617" s="54">
        <v>69742</v>
      </c>
      <c r="K617" s="55">
        <f t="shared" si="30"/>
        <v>0</v>
      </c>
      <c r="L617" s="55">
        <v>300</v>
      </c>
      <c r="M617" s="55">
        <v>300</v>
      </c>
    </row>
    <row r="618" spans="1:13" ht="15" thickBot="1" x14ac:dyDescent="0.35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29"/>
        <v>213</v>
      </c>
      <c r="H618" s="54">
        <v>213</v>
      </c>
      <c r="I618" s="54">
        <f t="shared" si="28"/>
        <v>0</v>
      </c>
      <c r="J618" s="54">
        <v>213</v>
      </c>
      <c r="K618" s="55">
        <f t="shared" si="30"/>
        <v>0</v>
      </c>
      <c r="L618" s="55"/>
      <c r="M618" s="55"/>
    </row>
    <row r="619" spans="1:13" ht="15" thickBot="1" x14ac:dyDescent="0.35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29"/>
        <v>10108</v>
      </c>
      <c r="H619" s="54">
        <v>10108</v>
      </c>
      <c r="I619" s="54">
        <f t="shared" si="28"/>
        <v>0</v>
      </c>
      <c r="J619" s="54">
        <v>10108</v>
      </c>
      <c r="K619" s="55">
        <f t="shared" si="30"/>
        <v>0</v>
      </c>
      <c r="L619" s="55"/>
      <c r="M619" s="55"/>
    </row>
    <row r="620" spans="1:13" ht="15" thickBot="1" x14ac:dyDescent="0.35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29"/>
        <v>3960</v>
      </c>
      <c r="H620" s="54">
        <v>3960</v>
      </c>
      <c r="I620" s="54">
        <f t="shared" si="28"/>
        <v>0</v>
      </c>
      <c r="J620" s="54">
        <v>3960</v>
      </c>
      <c r="K620" s="55">
        <f t="shared" si="30"/>
        <v>0</v>
      </c>
      <c r="L620" s="55"/>
      <c r="M620" s="55"/>
    </row>
    <row r="621" spans="1:13" ht="15" thickBot="1" x14ac:dyDescent="0.35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29"/>
        <v>7110</v>
      </c>
      <c r="H621" s="54">
        <v>7110</v>
      </c>
      <c r="I621" s="54">
        <f t="shared" si="28"/>
        <v>0</v>
      </c>
      <c r="J621" s="54">
        <v>7110</v>
      </c>
      <c r="K621" s="55">
        <f t="shared" si="30"/>
        <v>0</v>
      </c>
      <c r="L621" s="55"/>
      <c r="M621" s="55"/>
    </row>
    <row r="622" spans="1:13" ht="15" thickBot="1" x14ac:dyDescent="0.35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29"/>
        <v>5400</v>
      </c>
      <c r="H622" s="54">
        <v>5400</v>
      </c>
      <c r="I622" s="54">
        <f t="shared" si="28"/>
        <v>0</v>
      </c>
      <c r="J622" s="54">
        <v>5400</v>
      </c>
      <c r="K622" s="55">
        <f t="shared" si="30"/>
        <v>0</v>
      </c>
      <c r="L622" s="55"/>
      <c r="M622" s="55"/>
    </row>
    <row r="623" spans="1:13" ht="15" thickBot="1" x14ac:dyDescent="0.35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29"/>
        <v>5400</v>
      </c>
      <c r="H623" s="54">
        <v>5400</v>
      </c>
      <c r="I623" s="54">
        <f t="shared" si="28"/>
        <v>0</v>
      </c>
      <c r="J623" s="54">
        <v>5400</v>
      </c>
      <c r="K623" s="55">
        <f t="shared" si="30"/>
        <v>0</v>
      </c>
      <c r="L623" s="55"/>
      <c r="M623" s="55"/>
    </row>
    <row r="624" spans="1:13" ht="15" thickBot="1" x14ac:dyDescent="0.35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29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0"/>
        <v>0</v>
      </c>
      <c r="L624" s="55"/>
      <c r="M624" s="55"/>
    </row>
    <row r="625" spans="1:13" ht="15" thickBot="1" x14ac:dyDescent="0.35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29"/>
        <v>144000</v>
      </c>
      <c r="H625" s="54">
        <v>144000</v>
      </c>
      <c r="I625" s="54">
        <f t="shared" ref="I625" si="31">J625-H625</f>
        <v>0</v>
      </c>
      <c r="J625" s="54">
        <v>144000</v>
      </c>
      <c r="K625" s="55">
        <f t="shared" si="30"/>
        <v>0</v>
      </c>
      <c r="L625" s="55"/>
      <c r="M625" s="55"/>
    </row>
    <row r="626" spans="1:13" ht="15" thickBot="1" x14ac:dyDescent="0.35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29"/>
        <v>12635</v>
      </c>
      <c r="H626" s="54">
        <v>12635</v>
      </c>
      <c r="I626" s="54">
        <f t="shared" si="28"/>
        <v>0</v>
      </c>
      <c r="J626" s="54">
        <v>12635</v>
      </c>
      <c r="K626" s="55">
        <f t="shared" si="30"/>
        <v>0</v>
      </c>
      <c r="L626" s="55"/>
      <c r="M626" s="55"/>
    </row>
    <row r="627" spans="1:13" ht="15" thickBot="1" x14ac:dyDescent="0.35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29"/>
        <v>20306</v>
      </c>
      <c r="H627" s="54">
        <v>20306</v>
      </c>
      <c r="I627" s="54">
        <f t="shared" si="28"/>
        <v>0</v>
      </c>
      <c r="J627" s="54">
        <v>20306</v>
      </c>
      <c r="K627" s="55">
        <f t="shared" si="30"/>
        <v>0</v>
      </c>
      <c r="L627" s="55"/>
      <c r="M627" s="55"/>
    </row>
    <row r="628" spans="1:13" ht="15" thickBot="1" x14ac:dyDescent="0.35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29"/>
        <v>60042</v>
      </c>
      <c r="H628" s="54">
        <v>60042</v>
      </c>
      <c r="I628" s="54">
        <f t="shared" si="28"/>
        <v>0</v>
      </c>
      <c r="J628" s="54">
        <v>60042</v>
      </c>
      <c r="K628" s="55">
        <f t="shared" si="30"/>
        <v>0</v>
      </c>
      <c r="L628" s="55"/>
      <c r="M628" s="55"/>
    </row>
    <row r="629" spans="1:13" ht="15" thickBot="1" x14ac:dyDescent="0.35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29"/>
        <v>43700.5</v>
      </c>
      <c r="H629" s="54">
        <v>44260.5</v>
      </c>
      <c r="I629" s="54">
        <f t="shared" si="28"/>
        <v>0</v>
      </c>
      <c r="J629" s="54">
        <v>44260.5</v>
      </c>
      <c r="K629" s="55">
        <f t="shared" si="30"/>
        <v>0</v>
      </c>
      <c r="L629" s="55">
        <v>560</v>
      </c>
      <c r="M629" s="55">
        <v>560</v>
      </c>
    </row>
    <row r="630" spans="1:13" ht="15" thickBot="1" x14ac:dyDescent="0.35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29"/>
        <v>44095</v>
      </c>
      <c r="H630" s="54">
        <v>45275</v>
      </c>
      <c r="I630" s="54">
        <f t="shared" si="28"/>
        <v>0</v>
      </c>
      <c r="J630" s="54">
        <v>45275</v>
      </c>
      <c r="K630" s="55">
        <f t="shared" si="30"/>
        <v>0</v>
      </c>
      <c r="L630" s="55">
        <v>1180</v>
      </c>
      <c r="M630" s="55">
        <v>1180</v>
      </c>
    </row>
    <row r="631" spans="1:13" ht="15" thickBot="1" x14ac:dyDescent="0.35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29"/>
        <v>9711</v>
      </c>
      <c r="H631" s="54">
        <v>9711</v>
      </c>
      <c r="I631" s="54">
        <f t="shared" si="28"/>
        <v>0</v>
      </c>
      <c r="J631" s="54">
        <v>9711</v>
      </c>
      <c r="K631" s="55">
        <f t="shared" si="30"/>
        <v>0</v>
      </c>
      <c r="L631" s="55"/>
      <c r="M631" s="55"/>
    </row>
    <row r="632" spans="1:13" ht="15" thickBot="1" x14ac:dyDescent="0.35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29"/>
        <v>13744.5</v>
      </c>
      <c r="H632" s="54">
        <v>14944.5</v>
      </c>
      <c r="I632" s="54">
        <f t="shared" si="28"/>
        <v>0</v>
      </c>
      <c r="J632" s="54">
        <v>14944.5</v>
      </c>
      <c r="K632" s="55">
        <f t="shared" si="30"/>
        <v>0</v>
      </c>
      <c r="L632" s="55">
        <v>1200</v>
      </c>
      <c r="M632" s="55">
        <v>1200</v>
      </c>
    </row>
    <row r="633" spans="1:13" ht="15" thickBot="1" x14ac:dyDescent="0.35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29"/>
        <v>8706</v>
      </c>
      <c r="H633" s="54">
        <v>8706</v>
      </c>
      <c r="I633" s="54">
        <f t="shared" si="28"/>
        <v>0</v>
      </c>
      <c r="J633" s="54">
        <v>8706</v>
      </c>
      <c r="K633" s="55">
        <f t="shared" si="30"/>
        <v>0</v>
      </c>
      <c r="L633" s="55"/>
      <c r="M633" s="55"/>
    </row>
    <row r="634" spans="1:13" ht="15" thickBot="1" x14ac:dyDescent="0.35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29"/>
        <v>8706</v>
      </c>
      <c r="H634" s="54">
        <v>8706</v>
      </c>
      <c r="I634" s="54">
        <f t="shared" si="28"/>
        <v>0</v>
      </c>
      <c r="J634" s="54">
        <v>8706</v>
      </c>
      <c r="K634" s="55">
        <f t="shared" si="30"/>
        <v>0</v>
      </c>
      <c r="L634" s="55"/>
      <c r="M634" s="55"/>
    </row>
    <row r="635" spans="1:13" ht="15" thickBot="1" x14ac:dyDescent="0.35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29"/>
        <v>5520</v>
      </c>
      <c r="H635" s="54">
        <v>5520</v>
      </c>
      <c r="I635" s="54">
        <f t="shared" ref="I635:I698" si="32">J635-H635</f>
        <v>0</v>
      </c>
      <c r="J635" s="54">
        <v>5520</v>
      </c>
      <c r="K635" s="55">
        <f t="shared" si="30"/>
        <v>0</v>
      </c>
      <c r="L635" s="55"/>
      <c r="M635" s="55"/>
    </row>
    <row r="636" spans="1:13" ht="15" thickBot="1" x14ac:dyDescent="0.35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29"/>
        <v>9208</v>
      </c>
      <c r="H636" s="54">
        <v>9208</v>
      </c>
      <c r="I636" s="54">
        <f t="shared" si="32"/>
        <v>0</v>
      </c>
      <c r="J636" s="54">
        <v>9208</v>
      </c>
      <c r="K636" s="55">
        <f t="shared" si="30"/>
        <v>0</v>
      </c>
      <c r="L636" s="55"/>
      <c r="M636" s="55"/>
    </row>
    <row r="637" spans="1:13" ht="15" thickBot="1" x14ac:dyDescent="0.35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29"/>
        <v>6254</v>
      </c>
      <c r="H637" s="54">
        <v>6254</v>
      </c>
      <c r="I637" s="54">
        <f t="shared" si="32"/>
        <v>0</v>
      </c>
      <c r="J637" s="54">
        <v>6254</v>
      </c>
      <c r="K637" s="55">
        <f t="shared" si="30"/>
        <v>0</v>
      </c>
      <c r="L637" s="55"/>
      <c r="M637" s="55"/>
    </row>
    <row r="638" spans="1:13" ht="15" thickBot="1" x14ac:dyDescent="0.35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29"/>
        <v>21878</v>
      </c>
      <c r="H638" s="54">
        <v>23318</v>
      </c>
      <c r="I638" s="54">
        <f t="shared" si="32"/>
        <v>0</v>
      </c>
      <c r="J638" s="54">
        <v>23318</v>
      </c>
      <c r="K638" s="55">
        <f t="shared" si="30"/>
        <v>0</v>
      </c>
      <c r="L638" s="55">
        <v>1440</v>
      </c>
      <c r="M638" s="55">
        <v>1440</v>
      </c>
    </row>
    <row r="639" spans="1:13" ht="15" thickBot="1" x14ac:dyDescent="0.35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29"/>
        <v>25935</v>
      </c>
      <c r="H639" s="54">
        <v>25935</v>
      </c>
      <c r="I639" s="54">
        <f t="shared" si="32"/>
        <v>0</v>
      </c>
      <c r="J639" s="54">
        <v>25935</v>
      </c>
      <c r="K639" s="55">
        <f t="shared" si="30"/>
        <v>0</v>
      </c>
      <c r="L639" s="55"/>
      <c r="M639" s="55"/>
    </row>
    <row r="640" spans="1:13" ht="15" thickBot="1" x14ac:dyDescent="0.35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29"/>
        <v>3402</v>
      </c>
      <c r="H640" s="54">
        <v>3402</v>
      </c>
      <c r="I640" s="54">
        <f t="shared" si="32"/>
        <v>0</v>
      </c>
      <c r="J640" s="54">
        <v>3402</v>
      </c>
      <c r="K640" s="55">
        <f t="shared" si="30"/>
        <v>0</v>
      </c>
      <c r="L640" s="55"/>
      <c r="M640" s="55"/>
    </row>
    <row r="641" spans="1:13" ht="15" thickBot="1" x14ac:dyDescent="0.35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29"/>
        <v>3735</v>
      </c>
      <c r="H641" s="54">
        <v>4035</v>
      </c>
      <c r="I641" s="54">
        <f t="shared" si="32"/>
        <v>0</v>
      </c>
      <c r="J641" s="54">
        <v>4035</v>
      </c>
      <c r="K641" s="55">
        <f t="shared" si="30"/>
        <v>0</v>
      </c>
      <c r="L641" s="55">
        <v>300</v>
      </c>
      <c r="M641" s="55">
        <v>300</v>
      </c>
    </row>
    <row r="642" spans="1:13" ht="15" thickBot="1" x14ac:dyDescent="0.35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29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0"/>
        <v>0</v>
      </c>
      <c r="L642" s="55">
        <v>240</v>
      </c>
      <c r="M642" s="55">
        <v>240</v>
      </c>
    </row>
    <row r="643" spans="1:13" ht="15" thickBot="1" x14ac:dyDescent="0.35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29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0"/>
        <v>0</v>
      </c>
      <c r="L643" s="55">
        <v>480</v>
      </c>
      <c r="M643" s="55">
        <v>480</v>
      </c>
    </row>
    <row r="644" spans="1:13" ht="15" thickBot="1" x14ac:dyDescent="0.35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29"/>
        <v>18819</v>
      </c>
      <c r="H644" s="54">
        <v>19389</v>
      </c>
      <c r="I644" s="54">
        <f t="shared" si="32"/>
        <v>0</v>
      </c>
      <c r="J644" s="54">
        <v>19389</v>
      </c>
      <c r="K644" s="55">
        <f t="shared" si="30"/>
        <v>0</v>
      </c>
      <c r="L644" s="55">
        <v>570</v>
      </c>
      <c r="M644" s="55">
        <v>570</v>
      </c>
    </row>
    <row r="645" spans="1:13" ht="15" thickBot="1" x14ac:dyDescent="0.35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29"/>
        <v>7020</v>
      </c>
      <c r="H645" s="54">
        <v>7020</v>
      </c>
      <c r="I645" s="54">
        <f t="shared" si="32"/>
        <v>0</v>
      </c>
      <c r="J645" s="54">
        <v>7020</v>
      </c>
      <c r="K645" s="55">
        <f t="shared" si="30"/>
        <v>0</v>
      </c>
      <c r="L645" s="55">
        <v>0</v>
      </c>
      <c r="M645" s="55">
        <v>0</v>
      </c>
    </row>
    <row r="646" spans="1:13" ht="15" thickBot="1" x14ac:dyDescent="0.35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29"/>
        <v>10080</v>
      </c>
      <c r="H646" s="54">
        <v>10080</v>
      </c>
      <c r="I646" s="54">
        <f t="shared" si="32"/>
        <v>0</v>
      </c>
      <c r="J646" s="54">
        <v>10080</v>
      </c>
      <c r="K646" s="55">
        <f t="shared" si="30"/>
        <v>0</v>
      </c>
      <c r="L646" s="55">
        <v>0</v>
      </c>
      <c r="M646" s="55">
        <v>0</v>
      </c>
    </row>
    <row r="647" spans="1:13" ht="15" thickBot="1" x14ac:dyDescent="0.35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29"/>
        <v>8848</v>
      </c>
      <c r="H647" s="54">
        <v>9348</v>
      </c>
      <c r="I647" s="54">
        <f t="shared" si="32"/>
        <v>0</v>
      </c>
      <c r="J647" s="54">
        <v>9348</v>
      </c>
      <c r="K647" s="55">
        <f t="shared" si="30"/>
        <v>0</v>
      </c>
      <c r="L647" s="55">
        <v>500</v>
      </c>
      <c r="M647" s="55">
        <v>500</v>
      </c>
    </row>
    <row r="648" spans="1:13" ht="15" thickBot="1" x14ac:dyDescent="0.35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29"/>
        <v>25272</v>
      </c>
      <c r="H648" s="54">
        <v>25272</v>
      </c>
      <c r="I648" s="54">
        <f t="shared" si="32"/>
        <v>0</v>
      </c>
      <c r="J648" s="67">
        <v>25272</v>
      </c>
      <c r="K648" s="55">
        <f t="shared" si="30"/>
        <v>0</v>
      </c>
      <c r="L648" s="70"/>
      <c r="M648" s="55"/>
    </row>
    <row r="649" spans="1:13" ht="15" thickBot="1" x14ac:dyDescent="0.35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29"/>
        <v>35576</v>
      </c>
      <c r="H649" s="54">
        <v>35876</v>
      </c>
      <c r="I649" s="54">
        <f t="shared" si="32"/>
        <v>0</v>
      </c>
      <c r="J649" s="54">
        <v>35876</v>
      </c>
      <c r="K649" s="55">
        <f t="shared" si="30"/>
        <v>0</v>
      </c>
      <c r="L649" s="55">
        <v>300</v>
      </c>
      <c r="M649" s="55">
        <v>300</v>
      </c>
    </row>
    <row r="650" spans="1:13" ht="15" thickBot="1" x14ac:dyDescent="0.35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29"/>
        <v>3346</v>
      </c>
      <c r="H650" s="54">
        <v>3346</v>
      </c>
      <c r="I650" s="54">
        <f t="shared" si="32"/>
        <v>0</v>
      </c>
      <c r="J650" s="54">
        <v>3346</v>
      </c>
      <c r="K650" s="55">
        <f t="shared" si="30"/>
        <v>0</v>
      </c>
      <c r="L650" s="55"/>
      <c r="M650" s="55"/>
    </row>
    <row r="651" spans="1:13" ht="15" thickBot="1" x14ac:dyDescent="0.35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29"/>
        <v>3650</v>
      </c>
      <c r="H651" s="54">
        <v>3800</v>
      </c>
      <c r="I651" s="54">
        <f t="shared" si="32"/>
        <v>0</v>
      </c>
      <c r="J651" s="54">
        <v>3800</v>
      </c>
      <c r="K651" s="55">
        <f t="shared" si="30"/>
        <v>0</v>
      </c>
      <c r="L651" s="55">
        <v>150</v>
      </c>
      <c r="M651" s="55">
        <v>150</v>
      </c>
    </row>
    <row r="652" spans="1:13" ht="15" thickBot="1" x14ac:dyDescent="0.35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29"/>
        <v>21112</v>
      </c>
      <c r="H652" s="54">
        <v>21362</v>
      </c>
      <c r="I652" s="54">
        <f t="shared" si="32"/>
        <v>0</v>
      </c>
      <c r="J652" s="54">
        <v>21362</v>
      </c>
      <c r="K652" s="55">
        <f t="shared" si="30"/>
        <v>0</v>
      </c>
      <c r="L652" s="55">
        <v>250</v>
      </c>
      <c r="M652" s="55">
        <v>250</v>
      </c>
    </row>
    <row r="653" spans="1:13" ht="15" thickBot="1" x14ac:dyDescent="0.35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29"/>
        <v>5593</v>
      </c>
      <c r="H653" s="54">
        <v>5593</v>
      </c>
      <c r="I653" s="54">
        <f t="shared" si="32"/>
        <v>0</v>
      </c>
      <c r="J653" s="54">
        <v>5593</v>
      </c>
      <c r="K653" s="55">
        <f t="shared" si="30"/>
        <v>0</v>
      </c>
      <c r="L653" s="55"/>
      <c r="M653" s="55"/>
    </row>
    <row r="654" spans="1:13" ht="15" thickBot="1" x14ac:dyDescent="0.35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29"/>
        <v>3011</v>
      </c>
      <c r="H654" s="54">
        <v>3011</v>
      </c>
      <c r="I654" s="54">
        <f t="shared" si="32"/>
        <v>0</v>
      </c>
      <c r="J654" s="54">
        <v>3011</v>
      </c>
      <c r="K654" s="55">
        <f t="shared" si="30"/>
        <v>0</v>
      </c>
      <c r="L654" s="55"/>
      <c r="M654" s="55"/>
    </row>
    <row r="655" spans="1:13" ht="15" thickBot="1" x14ac:dyDescent="0.35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29"/>
        <v>4901</v>
      </c>
      <c r="H655" s="54">
        <v>4901</v>
      </c>
      <c r="I655" s="54">
        <f t="shared" si="32"/>
        <v>0</v>
      </c>
      <c r="J655" s="54">
        <v>4901</v>
      </c>
      <c r="K655" s="55">
        <f t="shared" si="30"/>
        <v>0</v>
      </c>
      <c r="L655" s="55"/>
      <c r="M655" s="55"/>
    </row>
    <row r="656" spans="1:13" ht="15" thickBot="1" x14ac:dyDescent="0.35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29"/>
        <v>3948</v>
      </c>
      <c r="H656" s="54">
        <v>3948</v>
      </c>
      <c r="I656" s="54">
        <f t="shared" si="32"/>
        <v>0</v>
      </c>
      <c r="J656" s="54">
        <v>3948</v>
      </c>
      <c r="K656" s="55">
        <f t="shared" si="30"/>
        <v>0</v>
      </c>
      <c r="L656" s="55"/>
      <c r="M656" s="55"/>
    </row>
    <row r="657" spans="1:13" ht="15" thickBot="1" x14ac:dyDescent="0.35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ref="G657:G720" si="33">H657-M657</f>
        <v>9113</v>
      </c>
      <c r="H657" s="54">
        <v>9113</v>
      </c>
      <c r="I657" s="54">
        <f t="shared" si="32"/>
        <v>0</v>
      </c>
      <c r="J657" s="54">
        <v>9113</v>
      </c>
      <c r="K657" s="55">
        <f t="shared" si="30"/>
        <v>0</v>
      </c>
      <c r="L657" s="55"/>
      <c r="M657" s="55"/>
    </row>
    <row r="658" spans="1:13" ht="15" thickBot="1" x14ac:dyDescent="0.35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3"/>
        <v>7356</v>
      </c>
      <c r="H658" s="54">
        <v>7716</v>
      </c>
      <c r="I658" s="54">
        <f t="shared" si="32"/>
        <v>0</v>
      </c>
      <c r="J658" s="54">
        <v>7716</v>
      </c>
      <c r="K658" s="55">
        <f t="shared" si="30"/>
        <v>0</v>
      </c>
      <c r="L658" s="55">
        <v>360</v>
      </c>
      <c r="M658" s="55">
        <v>360</v>
      </c>
    </row>
    <row r="659" spans="1:13" ht="15" thickBot="1" x14ac:dyDescent="0.35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3"/>
        <v>6783</v>
      </c>
      <c r="H659" s="54">
        <v>6783</v>
      </c>
      <c r="I659" s="54">
        <f t="shared" si="32"/>
        <v>0</v>
      </c>
      <c r="J659" s="54">
        <v>6783</v>
      </c>
      <c r="K659" s="55">
        <f t="shared" ref="K659:K722" si="34">M659-L659</f>
        <v>0</v>
      </c>
      <c r="L659" s="55"/>
      <c r="M659" s="55"/>
    </row>
    <row r="660" spans="1:13" ht="15" thickBot="1" x14ac:dyDescent="0.35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si="33"/>
        <v>16662</v>
      </c>
      <c r="H660" s="54">
        <v>16662</v>
      </c>
      <c r="I660" s="54">
        <f t="shared" si="32"/>
        <v>0</v>
      </c>
      <c r="J660" s="54">
        <v>16662</v>
      </c>
      <c r="K660" s="55">
        <f t="shared" si="34"/>
        <v>0</v>
      </c>
      <c r="L660" s="55"/>
      <c r="M660" s="55"/>
    </row>
    <row r="661" spans="1:13" ht="15" thickBot="1" x14ac:dyDescent="0.35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3"/>
        <v>25940</v>
      </c>
      <c r="H661" s="54">
        <v>25940</v>
      </c>
      <c r="I661" s="54">
        <f t="shared" si="32"/>
        <v>0</v>
      </c>
      <c r="J661" s="54">
        <v>25940</v>
      </c>
      <c r="K661" s="55">
        <f t="shared" si="34"/>
        <v>0</v>
      </c>
      <c r="L661" s="55"/>
      <c r="M661" s="55"/>
    </row>
    <row r="662" spans="1:13" ht="15" thickBot="1" x14ac:dyDescent="0.35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3"/>
        <v>6992</v>
      </c>
      <c r="H662" s="54">
        <v>6992</v>
      </c>
      <c r="I662" s="54">
        <f t="shared" si="32"/>
        <v>0</v>
      </c>
      <c r="J662" s="54">
        <v>6992</v>
      </c>
      <c r="K662" s="55">
        <f t="shared" si="34"/>
        <v>0</v>
      </c>
      <c r="L662" s="55"/>
      <c r="M662" s="55"/>
    </row>
    <row r="663" spans="1:13" ht="15" thickBot="1" x14ac:dyDescent="0.35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3"/>
        <v>6482</v>
      </c>
      <c r="H663" s="54">
        <v>6992</v>
      </c>
      <c r="I663" s="54">
        <f t="shared" si="32"/>
        <v>0</v>
      </c>
      <c r="J663" s="54">
        <v>6992</v>
      </c>
      <c r="K663" s="55">
        <f t="shared" si="34"/>
        <v>0</v>
      </c>
      <c r="L663" s="55">
        <v>510</v>
      </c>
      <c r="M663" s="55">
        <v>510</v>
      </c>
    </row>
    <row r="664" spans="1:13" ht="15" thickBot="1" x14ac:dyDescent="0.35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3"/>
        <v>41295</v>
      </c>
      <c r="H664" s="54">
        <v>43475</v>
      </c>
      <c r="I664" s="54">
        <f t="shared" si="32"/>
        <v>0</v>
      </c>
      <c r="J664" s="54">
        <v>43475</v>
      </c>
      <c r="K664" s="55">
        <f t="shared" si="34"/>
        <v>0</v>
      </c>
      <c r="L664" s="55">
        <v>2180</v>
      </c>
      <c r="M664" s="55">
        <v>2180</v>
      </c>
    </row>
    <row r="665" spans="1:13" ht="15" thickBot="1" x14ac:dyDescent="0.35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3"/>
        <v>37715</v>
      </c>
      <c r="H665" s="54">
        <v>38915</v>
      </c>
      <c r="I665" s="54">
        <f t="shared" si="32"/>
        <v>0</v>
      </c>
      <c r="J665" s="54">
        <v>38915</v>
      </c>
      <c r="K665" s="55">
        <f t="shared" si="34"/>
        <v>0</v>
      </c>
      <c r="L665" s="55">
        <v>1200</v>
      </c>
      <c r="M665" s="55">
        <v>1200</v>
      </c>
    </row>
    <row r="666" spans="1:13" ht="15" thickBot="1" x14ac:dyDescent="0.35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3"/>
        <v>2280</v>
      </c>
      <c r="H666" s="54">
        <v>2280</v>
      </c>
      <c r="I666" s="54">
        <f t="shared" si="32"/>
        <v>0</v>
      </c>
      <c r="J666" s="54">
        <v>2280</v>
      </c>
      <c r="K666" s="55">
        <f t="shared" si="34"/>
        <v>0</v>
      </c>
      <c r="L666" s="55"/>
      <c r="M666" s="55"/>
    </row>
    <row r="667" spans="1:13" ht="15" thickBot="1" x14ac:dyDescent="0.35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3"/>
        <v>10800</v>
      </c>
      <c r="H667" s="54">
        <v>10800</v>
      </c>
      <c r="I667" s="54">
        <f t="shared" si="32"/>
        <v>0</v>
      </c>
      <c r="J667" s="54">
        <v>10800</v>
      </c>
      <c r="K667" s="55">
        <f t="shared" si="34"/>
        <v>0</v>
      </c>
      <c r="L667" s="55">
        <v>0</v>
      </c>
      <c r="M667" s="55">
        <v>0</v>
      </c>
    </row>
    <row r="668" spans="1:13" ht="15" thickBot="1" x14ac:dyDescent="0.35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3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4"/>
        <v>0</v>
      </c>
      <c r="L668" s="55">
        <v>1450</v>
      </c>
      <c r="M668" s="55">
        <v>1450</v>
      </c>
    </row>
    <row r="669" spans="1:13" ht="15" thickBot="1" x14ac:dyDescent="0.35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3"/>
        <v>22206.6</v>
      </c>
      <c r="H669" s="54">
        <v>22706.6</v>
      </c>
      <c r="I669" s="54">
        <f t="shared" ref="I669:I672" si="35">J669-H669</f>
        <v>0</v>
      </c>
      <c r="J669" s="54">
        <v>22706.6</v>
      </c>
      <c r="K669" s="55">
        <f t="shared" si="34"/>
        <v>0</v>
      </c>
      <c r="L669" s="55">
        <v>500</v>
      </c>
      <c r="M669" s="55">
        <v>500</v>
      </c>
    </row>
    <row r="670" spans="1:13" ht="15" thickBot="1" x14ac:dyDescent="0.35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3"/>
        <v>165170.29999999999</v>
      </c>
      <c r="H670" s="54">
        <v>165170.29999999999</v>
      </c>
      <c r="I670" s="54">
        <f t="shared" si="35"/>
        <v>0</v>
      </c>
      <c r="J670" s="54">
        <v>165170.29999999999</v>
      </c>
      <c r="K670" s="55">
        <f t="shared" si="34"/>
        <v>0</v>
      </c>
      <c r="L670" s="55">
        <v>0</v>
      </c>
      <c r="M670" s="55">
        <v>0</v>
      </c>
    </row>
    <row r="671" spans="1:13" ht="15" thickBot="1" x14ac:dyDescent="0.35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3"/>
        <v>181675.6</v>
      </c>
      <c r="H671" s="54">
        <v>182675.6</v>
      </c>
      <c r="I671" s="54">
        <f t="shared" si="35"/>
        <v>0</v>
      </c>
      <c r="J671" s="54">
        <v>182675.6</v>
      </c>
      <c r="K671" s="55">
        <f t="shared" si="34"/>
        <v>0</v>
      </c>
      <c r="L671" s="55">
        <v>1000</v>
      </c>
      <c r="M671" s="55">
        <v>1000</v>
      </c>
    </row>
    <row r="672" spans="1:13" ht="15" thickBot="1" x14ac:dyDescent="0.35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3"/>
        <v>0</v>
      </c>
      <c r="H672" s="54">
        <v>0</v>
      </c>
      <c r="I672" s="54">
        <f t="shared" si="35"/>
        <v>0</v>
      </c>
      <c r="J672" s="54">
        <v>0</v>
      </c>
      <c r="K672" s="55">
        <f t="shared" si="34"/>
        <v>0</v>
      </c>
      <c r="L672" s="55">
        <v>0</v>
      </c>
      <c r="M672" s="55">
        <v>0</v>
      </c>
    </row>
    <row r="673" spans="1:13" ht="15" thickBot="1" x14ac:dyDescent="0.35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3"/>
        <v>0</v>
      </c>
      <c r="H673" s="54">
        <v>0</v>
      </c>
      <c r="I673" s="54">
        <f t="shared" si="32"/>
        <v>0</v>
      </c>
      <c r="J673" s="54">
        <v>0</v>
      </c>
      <c r="K673" s="55">
        <f t="shared" si="34"/>
        <v>0</v>
      </c>
      <c r="L673" s="55">
        <v>0</v>
      </c>
      <c r="M673" s="55">
        <v>0</v>
      </c>
    </row>
    <row r="674" spans="1:13" ht="15" thickBot="1" x14ac:dyDescent="0.35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3"/>
        <v>511081</v>
      </c>
      <c r="H674" s="54">
        <v>511081</v>
      </c>
      <c r="I674" s="54">
        <f t="shared" si="32"/>
        <v>0</v>
      </c>
      <c r="J674" s="54">
        <v>511081</v>
      </c>
      <c r="K674" s="55">
        <f t="shared" si="34"/>
        <v>0</v>
      </c>
      <c r="L674" s="55"/>
      <c r="M674" s="55"/>
    </row>
    <row r="675" spans="1:13" ht="15" thickBot="1" x14ac:dyDescent="0.35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3"/>
        <v>59225.9</v>
      </c>
      <c r="H675" s="54">
        <v>60005.9</v>
      </c>
      <c r="I675" s="54">
        <f t="shared" si="32"/>
        <v>0</v>
      </c>
      <c r="J675" s="54">
        <v>60005.9</v>
      </c>
      <c r="K675" s="55">
        <f t="shared" si="34"/>
        <v>0</v>
      </c>
      <c r="L675" s="55">
        <v>780</v>
      </c>
      <c r="M675" s="55">
        <v>780</v>
      </c>
    </row>
    <row r="676" spans="1:13" ht="15" thickBot="1" x14ac:dyDescent="0.35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3"/>
        <v>7279</v>
      </c>
      <c r="H676" s="54">
        <v>12839</v>
      </c>
      <c r="I676" s="54">
        <f t="shared" si="32"/>
        <v>0</v>
      </c>
      <c r="J676" s="54">
        <v>12839</v>
      </c>
      <c r="K676" s="55">
        <f t="shared" si="34"/>
        <v>0</v>
      </c>
      <c r="L676" s="55">
        <v>5560</v>
      </c>
      <c r="M676" s="55">
        <v>5560</v>
      </c>
    </row>
    <row r="677" spans="1:13" ht="15" thickBot="1" x14ac:dyDescent="0.35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3"/>
        <v>35625</v>
      </c>
      <c r="H677" s="54">
        <v>35625</v>
      </c>
      <c r="I677" s="54">
        <f t="shared" si="32"/>
        <v>0</v>
      </c>
      <c r="J677" s="54">
        <v>35625</v>
      </c>
      <c r="K677" s="55">
        <f t="shared" si="34"/>
        <v>0</v>
      </c>
      <c r="L677" s="55"/>
      <c r="M677" s="55"/>
    </row>
    <row r="678" spans="1:13" ht="15" thickBot="1" x14ac:dyDescent="0.35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3"/>
        <v>8320</v>
      </c>
      <c r="H678" s="54">
        <v>8320</v>
      </c>
      <c r="I678" s="54">
        <f t="shared" si="32"/>
        <v>0</v>
      </c>
      <c r="J678" s="54">
        <v>8320</v>
      </c>
      <c r="K678" s="55">
        <f t="shared" si="34"/>
        <v>0</v>
      </c>
      <c r="L678" s="55"/>
      <c r="M678" s="55"/>
    </row>
    <row r="679" spans="1:13" ht="15" thickBot="1" x14ac:dyDescent="0.35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3"/>
        <v>193365</v>
      </c>
      <c r="H679" s="54">
        <v>193365</v>
      </c>
      <c r="I679" s="54">
        <f t="shared" si="32"/>
        <v>0</v>
      </c>
      <c r="J679" s="54">
        <v>193365</v>
      </c>
      <c r="K679" s="55">
        <f t="shared" si="34"/>
        <v>0</v>
      </c>
      <c r="L679" s="55"/>
      <c r="M679" s="55"/>
    </row>
    <row r="680" spans="1:13" ht="15" thickBot="1" x14ac:dyDescent="0.35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si="33"/>
        <v>5062</v>
      </c>
      <c r="H680" s="54">
        <v>5182</v>
      </c>
      <c r="I680" s="54">
        <f t="shared" si="32"/>
        <v>0</v>
      </c>
      <c r="J680" s="54">
        <v>5182</v>
      </c>
      <c r="K680" s="55">
        <f t="shared" si="34"/>
        <v>0</v>
      </c>
      <c r="L680" s="55">
        <v>120</v>
      </c>
      <c r="M680" s="55">
        <v>120</v>
      </c>
    </row>
    <row r="681" spans="1:13" ht="15" thickBot="1" x14ac:dyDescent="0.35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33"/>
        <v>5018</v>
      </c>
      <c r="H681" s="54">
        <v>5018</v>
      </c>
      <c r="I681" s="54">
        <f t="shared" si="32"/>
        <v>0</v>
      </c>
      <c r="J681" s="54">
        <v>5018</v>
      </c>
      <c r="K681" s="55">
        <f t="shared" si="34"/>
        <v>0</v>
      </c>
      <c r="L681" s="55"/>
      <c r="M681" s="55"/>
    </row>
    <row r="682" spans="1:13" ht="15" thickBot="1" x14ac:dyDescent="0.35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33"/>
        <v>2948</v>
      </c>
      <c r="H682" s="54">
        <v>2948</v>
      </c>
      <c r="I682" s="54">
        <f t="shared" si="32"/>
        <v>0</v>
      </c>
      <c r="J682" s="54">
        <v>2948</v>
      </c>
      <c r="K682" s="55">
        <f t="shared" si="34"/>
        <v>0</v>
      </c>
      <c r="L682" s="55"/>
      <c r="M682" s="55"/>
    </row>
    <row r="683" spans="1:13" ht="15" thickBot="1" x14ac:dyDescent="0.35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33"/>
        <v>4800</v>
      </c>
      <c r="H683" s="54">
        <v>5040</v>
      </c>
      <c r="I683" s="54">
        <f t="shared" si="32"/>
        <v>0</v>
      </c>
      <c r="J683" s="54">
        <v>5040</v>
      </c>
      <c r="K683" s="55">
        <f t="shared" si="34"/>
        <v>0</v>
      </c>
      <c r="L683" s="55">
        <v>240</v>
      </c>
      <c r="M683" s="55">
        <v>240</v>
      </c>
    </row>
    <row r="684" spans="1:13" ht="15" thickBot="1" x14ac:dyDescent="0.35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33"/>
        <v>5166</v>
      </c>
      <c r="H684" s="54">
        <v>5166</v>
      </c>
      <c r="I684" s="54">
        <f t="shared" si="32"/>
        <v>0</v>
      </c>
      <c r="J684" s="54">
        <v>5166</v>
      </c>
      <c r="K684" s="55">
        <f t="shared" si="34"/>
        <v>0</v>
      </c>
      <c r="L684" s="55"/>
      <c r="M684" s="55"/>
    </row>
    <row r="685" spans="1:13" ht="15" thickBot="1" x14ac:dyDescent="0.35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33"/>
        <v>5075</v>
      </c>
      <c r="H685" s="54">
        <v>5075</v>
      </c>
      <c r="I685" s="54">
        <f t="shared" si="32"/>
        <v>0</v>
      </c>
      <c r="J685" s="54">
        <v>5075</v>
      </c>
      <c r="K685" s="55">
        <f t="shared" si="34"/>
        <v>0</v>
      </c>
      <c r="L685" s="55"/>
      <c r="M685" s="55"/>
    </row>
    <row r="686" spans="1:13" ht="15" thickBot="1" x14ac:dyDescent="0.35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33"/>
        <v>11653</v>
      </c>
      <c r="H686" s="54">
        <v>11653</v>
      </c>
      <c r="I686" s="54">
        <f t="shared" si="32"/>
        <v>0</v>
      </c>
      <c r="J686" s="54">
        <v>11653</v>
      </c>
      <c r="K686" s="55">
        <f t="shared" si="34"/>
        <v>0</v>
      </c>
      <c r="L686" s="55"/>
      <c r="M686" s="55"/>
    </row>
    <row r="687" spans="1:13" ht="15" thickBot="1" x14ac:dyDescent="0.35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33"/>
        <v>10951</v>
      </c>
      <c r="H687" s="54">
        <v>10951</v>
      </c>
      <c r="I687" s="54">
        <f t="shared" si="32"/>
        <v>0</v>
      </c>
      <c r="J687" s="54">
        <v>10951</v>
      </c>
      <c r="K687" s="55">
        <f t="shared" si="34"/>
        <v>0</v>
      </c>
      <c r="L687" s="55"/>
      <c r="M687" s="55"/>
    </row>
    <row r="688" spans="1:13" ht="15" thickBot="1" x14ac:dyDescent="0.35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33"/>
        <v>12690</v>
      </c>
      <c r="H688" s="54">
        <v>12690</v>
      </c>
      <c r="I688" s="54">
        <f t="shared" si="32"/>
        <v>0</v>
      </c>
      <c r="J688" s="54">
        <v>12690</v>
      </c>
      <c r="K688" s="55">
        <f t="shared" si="34"/>
        <v>0</v>
      </c>
      <c r="L688" s="55"/>
      <c r="M688" s="55"/>
    </row>
    <row r="689" spans="1:13" ht="15" thickBot="1" x14ac:dyDescent="0.35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33"/>
        <v>12560</v>
      </c>
      <c r="H689" s="54">
        <v>12560</v>
      </c>
      <c r="I689" s="54">
        <f t="shared" si="32"/>
        <v>0</v>
      </c>
      <c r="J689" s="54">
        <v>12560</v>
      </c>
      <c r="K689" s="55">
        <f t="shared" si="34"/>
        <v>0</v>
      </c>
      <c r="L689" s="55"/>
      <c r="M689" s="55"/>
    </row>
    <row r="690" spans="1:13" ht="15" thickBot="1" x14ac:dyDescent="0.35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33"/>
        <v>20658.599999999999</v>
      </c>
      <c r="H690" s="54">
        <v>20658.599999999999</v>
      </c>
      <c r="I690" s="54">
        <f t="shared" si="32"/>
        <v>0</v>
      </c>
      <c r="J690" s="54">
        <v>20658.599999999999</v>
      </c>
      <c r="K690" s="55">
        <f t="shared" si="34"/>
        <v>0</v>
      </c>
      <c r="L690" s="55"/>
      <c r="M690" s="55"/>
    </row>
    <row r="691" spans="1:13" ht="15" thickBot="1" x14ac:dyDescent="0.35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33"/>
        <v>20658.599999999999</v>
      </c>
      <c r="H691" s="54">
        <v>20658.599999999999</v>
      </c>
      <c r="I691" s="54">
        <f t="shared" si="32"/>
        <v>0</v>
      </c>
      <c r="J691" s="54">
        <v>20658.599999999999</v>
      </c>
      <c r="K691" s="55">
        <f t="shared" si="34"/>
        <v>0</v>
      </c>
      <c r="L691" s="55"/>
      <c r="M691" s="55"/>
    </row>
    <row r="692" spans="1:13" ht="15" thickBot="1" x14ac:dyDescent="0.35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33"/>
        <v>12019</v>
      </c>
      <c r="H692" s="54">
        <v>12019</v>
      </c>
      <c r="I692" s="54">
        <f t="shared" si="32"/>
        <v>0</v>
      </c>
      <c r="J692" s="54">
        <v>12019</v>
      </c>
      <c r="K692" s="55">
        <f t="shared" si="34"/>
        <v>0</v>
      </c>
      <c r="L692" s="55"/>
      <c r="M692" s="55"/>
    </row>
    <row r="693" spans="1:13" ht="15" thickBot="1" x14ac:dyDescent="0.35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33"/>
        <v>12915</v>
      </c>
      <c r="H693" s="54">
        <v>12915</v>
      </c>
      <c r="I693" s="54">
        <f t="shared" si="32"/>
        <v>0</v>
      </c>
      <c r="J693" s="54">
        <v>12915</v>
      </c>
      <c r="K693" s="55">
        <f t="shared" si="34"/>
        <v>0</v>
      </c>
      <c r="L693" s="55"/>
      <c r="M693" s="55"/>
    </row>
    <row r="694" spans="1:13" ht="15" thickBot="1" x14ac:dyDescent="0.35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33"/>
        <v>19363</v>
      </c>
      <c r="H694" s="54">
        <v>19363</v>
      </c>
      <c r="I694" s="54">
        <f t="shared" si="32"/>
        <v>0</v>
      </c>
      <c r="J694" s="54">
        <v>19363</v>
      </c>
      <c r="K694" s="55">
        <f t="shared" si="34"/>
        <v>0</v>
      </c>
      <c r="L694" s="55"/>
      <c r="M694" s="55"/>
    </row>
    <row r="695" spans="1:13" ht="15" thickBot="1" x14ac:dyDescent="0.35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33"/>
        <v>18241</v>
      </c>
      <c r="H695" s="54">
        <v>18361</v>
      </c>
      <c r="I695" s="54">
        <f t="shared" si="32"/>
        <v>0</v>
      </c>
      <c r="J695" s="54">
        <v>18361</v>
      </c>
      <c r="K695" s="55">
        <f t="shared" si="34"/>
        <v>0</v>
      </c>
      <c r="L695" s="55">
        <v>120</v>
      </c>
      <c r="M695" s="55">
        <v>120</v>
      </c>
    </row>
    <row r="696" spans="1:13" ht="15" thickBot="1" x14ac:dyDescent="0.35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33"/>
        <v>9698</v>
      </c>
      <c r="H696" s="54">
        <v>10198</v>
      </c>
      <c r="I696" s="54">
        <f t="shared" si="32"/>
        <v>0</v>
      </c>
      <c r="J696" s="54">
        <v>10198</v>
      </c>
      <c r="K696" s="55">
        <f t="shared" si="34"/>
        <v>0</v>
      </c>
      <c r="L696" s="55">
        <v>500</v>
      </c>
      <c r="M696" s="55">
        <v>500</v>
      </c>
    </row>
    <row r="697" spans="1:13" ht="15" thickBot="1" x14ac:dyDescent="0.35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33"/>
        <v>9310</v>
      </c>
      <c r="H697" s="54">
        <v>9310</v>
      </c>
      <c r="I697" s="54">
        <f t="shared" si="32"/>
        <v>0</v>
      </c>
      <c r="J697" s="54">
        <v>9310</v>
      </c>
      <c r="K697" s="55">
        <f t="shared" si="34"/>
        <v>0</v>
      </c>
      <c r="L697" s="55"/>
      <c r="M697" s="55"/>
    </row>
    <row r="698" spans="1:13" ht="15" thickBot="1" x14ac:dyDescent="0.35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33"/>
        <v>38869</v>
      </c>
      <c r="H698" s="54">
        <v>38929</v>
      </c>
      <c r="I698" s="54">
        <f t="shared" si="32"/>
        <v>0</v>
      </c>
      <c r="J698" s="54">
        <v>38929</v>
      </c>
      <c r="K698" s="55">
        <f t="shared" si="34"/>
        <v>0</v>
      </c>
      <c r="L698" s="55">
        <v>60</v>
      </c>
      <c r="M698" s="55">
        <v>60</v>
      </c>
    </row>
    <row r="699" spans="1:13" ht="15" thickBot="1" x14ac:dyDescent="0.35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33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34"/>
        <v>0</v>
      </c>
      <c r="L699" s="55"/>
      <c r="M699" s="55"/>
    </row>
    <row r="700" spans="1:13" ht="15" thickBot="1" x14ac:dyDescent="0.35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33"/>
        <v>50188</v>
      </c>
      <c r="H700" s="54">
        <v>50188</v>
      </c>
      <c r="I700" s="54">
        <f t="shared" ref="I700:I763" si="36">J700-H700</f>
        <v>0</v>
      </c>
      <c r="J700" s="54">
        <v>50188</v>
      </c>
      <c r="K700" s="55">
        <f t="shared" si="34"/>
        <v>0</v>
      </c>
      <c r="L700" s="55"/>
      <c r="M700" s="55"/>
    </row>
    <row r="701" spans="1:13" ht="15" thickBot="1" x14ac:dyDescent="0.35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33"/>
        <v>39709.014000000003</v>
      </c>
      <c r="H701" s="54">
        <v>41282.514000000003</v>
      </c>
      <c r="I701" s="54">
        <f t="shared" si="36"/>
        <v>0</v>
      </c>
      <c r="J701" s="54">
        <v>41282.514000000003</v>
      </c>
      <c r="K701" s="55">
        <f t="shared" si="34"/>
        <v>0</v>
      </c>
      <c r="L701" s="55">
        <v>1573.5</v>
      </c>
      <c r="M701" s="55">
        <v>1573.5</v>
      </c>
    </row>
    <row r="702" spans="1:13" ht="15" thickBot="1" x14ac:dyDescent="0.35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33"/>
        <v>12585</v>
      </c>
      <c r="H702" s="54">
        <v>12705</v>
      </c>
      <c r="I702" s="54">
        <f t="shared" si="36"/>
        <v>0</v>
      </c>
      <c r="J702" s="54">
        <v>12705</v>
      </c>
      <c r="K702" s="55">
        <f t="shared" si="34"/>
        <v>0</v>
      </c>
      <c r="L702" s="55">
        <v>120</v>
      </c>
      <c r="M702" s="55">
        <f>120</f>
        <v>120</v>
      </c>
    </row>
    <row r="703" spans="1:13" ht="15" thickBot="1" x14ac:dyDescent="0.35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33"/>
        <v>478388</v>
      </c>
      <c r="H703" s="54">
        <v>480918</v>
      </c>
      <c r="I703" s="54">
        <f t="shared" si="36"/>
        <v>0</v>
      </c>
      <c r="J703" s="54">
        <v>480918</v>
      </c>
      <c r="K703" s="55">
        <f t="shared" si="34"/>
        <v>0</v>
      </c>
      <c r="L703" s="55">
        <v>2530</v>
      </c>
      <c r="M703" s="55">
        <v>2530</v>
      </c>
    </row>
    <row r="704" spans="1:13" ht="15" thickBot="1" x14ac:dyDescent="0.35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33"/>
        <v>484346</v>
      </c>
      <c r="H704" s="54">
        <v>485226</v>
      </c>
      <c r="I704" s="54">
        <f t="shared" si="36"/>
        <v>0</v>
      </c>
      <c r="J704" s="54">
        <v>485226</v>
      </c>
      <c r="K704" s="55">
        <f t="shared" si="34"/>
        <v>0</v>
      </c>
      <c r="L704" s="55">
        <v>880</v>
      </c>
      <c r="M704" s="55">
        <v>880</v>
      </c>
    </row>
    <row r="705" spans="1:13" ht="15" thickBot="1" x14ac:dyDescent="0.35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si="33"/>
        <v>191907</v>
      </c>
      <c r="H705" s="54">
        <v>191907</v>
      </c>
      <c r="I705" s="54">
        <f t="shared" si="36"/>
        <v>0</v>
      </c>
      <c r="J705" s="54">
        <v>191907</v>
      </c>
      <c r="K705" s="55">
        <f t="shared" si="34"/>
        <v>0</v>
      </c>
      <c r="L705" s="55"/>
      <c r="M705" s="55"/>
    </row>
    <row r="706" spans="1:13" ht="15" thickBot="1" x14ac:dyDescent="0.35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33"/>
        <v>459217</v>
      </c>
      <c r="H706" s="54">
        <v>459977</v>
      </c>
      <c r="I706" s="54">
        <f t="shared" si="36"/>
        <v>0</v>
      </c>
      <c r="J706" s="54">
        <v>459977</v>
      </c>
      <c r="K706" s="55">
        <f t="shared" si="34"/>
        <v>0</v>
      </c>
      <c r="L706" s="55">
        <v>760</v>
      </c>
      <c r="M706" s="55">
        <v>760</v>
      </c>
    </row>
    <row r="707" spans="1:13" ht="15" thickBot="1" x14ac:dyDescent="0.35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33"/>
        <v>207313</v>
      </c>
      <c r="H707" s="54">
        <v>207313</v>
      </c>
      <c r="I707" s="54">
        <f t="shared" si="36"/>
        <v>0</v>
      </c>
      <c r="J707" s="54">
        <v>207313</v>
      </c>
      <c r="K707" s="55">
        <f t="shared" si="34"/>
        <v>0</v>
      </c>
      <c r="L707" s="55">
        <v>0</v>
      </c>
      <c r="M707" s="55">
        <v>0</v>
      </c>
    </row>
    <row r="708" spans="1:13" ht="15" thickBot="1" x14ac:dyDescent="0.35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33"/>
        <v>89508</v>
      </c>
      <c r="H708" s="54">
        <v>89508</v>
      </c>
      <c r="I708" s="54">
        <f t="shared" si="36"/>
        <v>0</v>
      </c>
      <c r="J708" s="54">
        <v>89508</v>
      </c>
      <c r="K708" s="55">
        <f t="shared" si="34"/>
        <v>0</v>
      </c>
      <c r="L708" s="55">
        <v>0</v>
      </c>
      <c r="M708" s="55">
        <v>0</v>
      </c>
    </row>
    <row r="709" spans="1:13" ht="15" thickBot="1" x14ac:dyDescent="0.35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33"/>
        <v>320475</v>
      </c>
      <c r="H709" s="54">
        <v>320625</v>
      </c>
      <c r="I709" s="54">
        <f t="shared" si="36"/>
        <v>0</v>
      </c>
      <c r="J709" s="54">
        <v>320625</v>
      </c>
      <c r="K709" s="55">
        <f t="shared" si="34"/>
        <v>0</v>
      </c>
      <c r="L709" s="55">
        <v>150</v>
      </c>
      <c r="M709" s="55">
        <v>150</v>
      </c>
    </row>
    <row r="710" spans="1:13" ht="15" thickBot="1" x14ac:dyDescent="0.35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33"/>
        <v>95760</v>
      </c>
      <c r="H710" s="54">
        <v>95760</v>
      </c>
      <c r="I710" s="54">
        <f t="shared" si="36"/>
        <v>0</v>
      </c>
      <c r="J710" s="54">
        <v>95760</v>
      </c>
      <c r="K710" s="55">
        <f t="shared" si="34"/>
        <v>0</v>
      </c>
      <c r="L710" s="55"/>
      <c r="M710" s="55"/>
    </row>
    <row r="711" spans="1:13" ht="15" thickBot="1" x14ac:dyDescent="0.35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33"/>
        <v>44223</v>
      </c>
      <c r="H711" s="54">
        <v>44223</v>
      </c>
      <c r="I711" s="54">
        <f t="shared" si="36"/>
        <v>0</v>
      </c>
      <c r="J711" s="54">
        <v>44223</v>
      </c>
      <c r="K711" s="55">
        <f t="shared" si="34"/>
        <v>0</v>
      </c>
      <c r="L711" s="55">
        <v>0</v>
      </c>
      <c r="M711" s="55">
        <v>0</v>
      </c>
    </row>
    <row r="712" spans="1:13" ht="15" thickBot="1" x14ac:dyDescent="0.35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33"/>
        <v>25289</v>
      </c>
      <c r="H712" s="54">
        <v>25289</v>
      </c>
      <c r="I712" s="54">
        <f t="shared" si="36"/>
        <v>0</v>
      </c>
      <c r="J712" s="54">
        <v>25289</v>
      </c>
      <c r="K712" s="55">
        <f t="shared" si="34"/>
        <v>0</v>
      </c>
      <c r="L712" s="55">
        <v>0</v>
      </c>
      <c r="M712" s="55">
        <v>0</v>
      </c>
    </row>
    <row r="713" spans="1:13" ht="15" thickBot="1" x14ac:dyDescent="0.35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33"/>
        <v>4500</v>
      </c>
      <c r="H713" s="54">
        <v>4500</v>
      </c>
      <c r="I713" s="54">
        <f t="shared" si="36"/>
        <v>0</v>
      </c>
      <c r="J713" s="54">
        <v>4500</v>
      </c>
      <c r="K713" s="55">
        <f t="shared" si="34"/>
        <v>0</v>
      </c>
      <c r="L713" s="55"/>
      <c r="M713" s="55"/>
    </row>
    <row r="714" spans="1:13" ht="15" thickBot="1" x14ac:dyDescent="0.35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33"/>
        <v>320156</v>
      </c>
      <c r="H714" s="54">
        <v>322996</v>
      </c>
      <c r="I714" s="54">
        <f t="shared" si="36"/>
        <v>0</v>
      </c>
      <c r="J714" s="54">
        <v>322996</v>
      </c>
      <c r="K714" s="55">
        <f t="shared" si="34"/>
        <v>0</v>
      </c>
      <c r="L714" s="55">
        <v>2840</v>
      </c>
      <c r="M714" s="55">
        <v>2840</v>
      </c>
    </row>
    <row r="715" spans="1:13" ht="15" thickBot="1" x14ac:dyDescent="0.35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33"/>
        <v>46836</v>
      </c>
      <c r="H715" s="54">
        <v>47466</v>
      </c>
      <c r="I715" s="54">
        <f t="shared" si="36"/>
        <v>0</v>
      </c>
      <c r="J715" s="54">
        <v>47466</v>
      </c>
      <c r="K715" s="55">
        <f t="shared" si="34"/>
        <v>0</v>
      </c>
      <c r="L715" s="55">
        <v>630</v>
      </c>
      <c r="M715" s="55">
        <v>630</v>
      </c>
    </row>
    <row r="716" spans="1:13" ht="15" thickBot="1" x14ac:dyDescent="0.35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33"/>
        <v>47187</v>
      </c>
      <c r="H716" s="54">
        <v>47187</v>
      </c>
      <c r="I716" s="54">
        <f t="shared" si="36"/>
        <v>0</v>
      </c>
      <c r="J716" s="54">
        <v>47187</v>
      </c>
      <c r="K716" s="55">
        <f t="shared" si="34"/>
        <v>0</v>
      </c>
      <c r="L716" s="55"/>
      <c r="M716" s="55"/>
    </row>
    <row r="717" spans="1:13" ht="15" thickBot="1" x14ac:dyDescent="0.35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33"/>
        <v>314133.67099999997</v>
      </c>
      <c r="H717" s="54">
        <v>318243.67099999997</v>
      </c>
      <c r="I717" s="54">
        <f t="shared" si="36"/>
        <v>0</v>
      </c>
      <c r="J717" s="54">
        <v>318243.67099999997</v>
      </c>
      <c r="K717" s="55">
        <f t="shared" si="34"/>
        <v>0</v>
      </c>
      <c r="L717" s="55">
        <v>4110</v>
      </c>
      <c r="M717" s="55">
        <v>4110</v>
      </c>
    </row>
    <row r="718" spans="1:13" ht="15" thickBot="1" x14ac:dyDescent="0.35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33"/>
        <v>5510</v>
      </c>
      <c r="H718" s="54">
        <v>5510</v>
      </c>
      <c r="I718" s="54">
        <f t="shared" si="36"/>
        <v>0</v>
      </c>
      <c r="J718" s="54">
        <v>5510</v>
      </c>
      <c r="K718" s="55">
        <f t="shared" si="34"/>
        <v>0</v>
      </c>
      <c r="L718" s="55"/>
      <c r="M718" s="55"/>
    </row>
    <row r="719" spans="1:13" ht="15" thickBot="1" x14ac:dyDescent="0.35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33"/>
        <v>19937.75</v>
      </c>
      <c r="H719" s="54">
        <v>21807.75</v>
      </c>
      <c r="I719" s="54">
        <f t="shared" si="36"/>
        <v>0</v>
      </c>
      <c r="J719" s="54">
        <v>21807.75</v>
      </c>
      <c r="K719" s="55">
        <f t="shared" si="34"/>
        <v>0</v>
      </c>
      <c r="L719" s="55">
        <v>1870</v>
      </c>
      <c r="M719" s="55">
        <v>1870</v>
      </c>
    </row>
    <row r="720" spans="1:13" ht="15" thickBot="1" x14ac:dyDescent="0.35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33"/>
        <v>64200</v>
      </c>
      <c r="H720" s="54">
        <v>64200</v>
      </c>
      <c r="I720" s="54">
        <f t="shared" si="36"/>
        <v>0</v>
      </c>
      <c r="J720" s="54">
        <v>64200</v>
      </c>
      <c r="K720" s="55">
        <f t="shared" si="34"/>
        <v>0</v>
      </c>
      <c r="L720" s="55"/>
      <c r="M720" s="55"/>
    </row>
    <row r="721" spans="1:13" ht="15" thickBot="1" x14ac:dyDescent="0.35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84" si="37">H721-M721</f>
        <v>798324.8</v>
      </c>
      <c r="H721" s="54">
        <v>798324.8</v>
      </c>
      <c r="I721" s="54">
        <f t="shared" si="36"/>
        <v>0</v>
      </c>
      <c r="J721" s="67">
        <v>798324.8</v>
      </c>
      <c r="K721" s="55">
        <f t="shared" si="34"/>
        <v>0</v>
      </c>
      <c r="L721" s="70"/>
      <c r="M721" s="55"/>
    </row>
    <row r="722" spans="1:13" ht="15" thickBot="1" x14ac:dyDescent="0.35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37"/>
        <v>87785</v>
      </c>
      <c r="H722" s="54">
        <v>87785</v>
      </c>
      <c r="I722" s="54">
        <f t="shared" si="36"/>
        <v>0</v>
      </c>
      <c r="J722" s="67">
        <v>87785</v>
      </c>
      <c r="K722" s="55">
        <f t="shared" si="34"/>
        <v>0</v>
      </c>
      <c r="L722" s="70"/>
      <c r="M722" s="55"/>
    </row>
    <row r="723" spans="1:13" ht="15" thickBot="1" x14ac:dyDescent="0.35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37"/>
        <v>1578635</v>
      </c>
      <c r="H723" s="54">
        <v>1585635</v>
      </c>
      <c r="I723" s="54">
        <f t="shared" si="36"/>
        <v>0</v>
      </c>
      <c r="J723" s="67">
        <v>1585635</v>
      </c>
      <c r="K723" s="55">
        <f t="shared" ref="K723:K786" si="38">M723-L723</f>
        <v>0</v>
      </c>
      <c r="L723" s="70">
        <v>7000</v>
      </c>
      <c r="M723" s="55">
        <v>7000</v>
      </c>
    </row>
    <row r="724" spans="1:13" ht="15" thickBot="1" x14ac:dyDescent="0.35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37"/>
        <v>73300</v>
      </c>
      <c r="H724" s="54">
        <v>75100</v>
      </c>
      <c r="I724" s="54">
        <f t="shared" si="36"/>
        <v>0</v>
      </c>
      <c r="J724" s="67">
        <v>75100</v>
      </c>
      <c r="K724" s="55">
        <f t="shared" si="38"/>
        <v>0</v>
      </c>
      <c r="L724" s="70">
        <v>1800</v>
      </c>
      <c r="M724" s="55">
        <v>1800</v>
      </c>
    </row>
    <row r="725" spans="1:13" ht="15" thickBot="1" x14ac:dyDescent="0.35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37"/>
        <v>78353</v>
      </c>
      <c r="H725" s="54">
        <v>78353</v>
      </c>
      <c r="I725" s="54">
        <f t="shared" si="36"/>
        <v>0</v>
      </c>
      <c r="J725" s="67">
        <v>78353</v>
      </c>
      <c r="K725" s="55">
        <f t="shared" si="38"/>
        <v>0</v>
      </c>
      <c r="L725" s="70"/>
      <c r="M725" s="55"/>
    </row>
    <row r="726" spans="1:13" ht="15" thickBot="1" x14ac:dyDescent="0.35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37"/>
        <v>122826</v>
      </c>
      <c r="H726" s="54">
        <v>123106</v>
      </c>
      <c r="I726" s="54">
        <f t="shared" si="36"/>
        <v>0</v>
      </c>
      <c r="J726" s="67">
        <v>123106</v>
      </c>
      <c r="K726" s="55">
        <f t="shared" si="38"/>
        <v>0</v>
      </c>
      <c r="L726" s="70">
        <v>280</v>
      </c>
      <c r="M726" s="55">
        <v>280</v>
      </c>
    </row>
    <row r="727" spans="1:13" ht="15" thickBot="1" x14ac:dyDescent="0.35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37"/>
        <v>8170</v>
      </c>
      <c r="H727" s="54">
        <v>8170</v>
      </c>
      <c r="I727" s="54">
        <f t="shared" si="36"/>
        <v>0</v>
      </c>
      <c r="J727" s="67">
        <v>8170</v>
      </c>
      <c r="K727" s="55">
        <f t="shared" si="38"/>
        <v>0</v>
      </c>
      <c r="L727" s="70"/>
      <c r="M727" s="55"/>
    </row>
    <row r="728" spans="1:13" ht="15" thickBot="1" x14ac:dyDescent="0.35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37"/>
        <v>8170</v>
      </c>
      <c r="H728" s="54">
        <v>8170</v>
      </c>
      <c r="I728" s="54">
        <f t="shared" si="36"/>
        <v>0</v>
      </c>
      <c r="J728" s="67">
        <v>8170</v>
      </c>
      <c r="K728" s="55">
        <f t="shared" si="38"/>
        <v>0</v>
      </c>
      <c r="L728" s="70"/>
      <c r="M728" s="55"/>
    </row>
    <row r="729" spans="1:13" ht="15" thickBot="1" x14ac:dyDescent="0.35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37"/>
        <v>8170</v>
      </c>
      <c r="H729" s="54">
        <v>8170</v>
      </c>
      <c r="I729" s="54">
        <f t="shared" si="36"/>
        <v>0</v>
      </c>
      <c r="J729" s="67">
        <v>8170</v>
      </c>
      <c r="K729" s="55">
        <f t="shared" si="38"/>
        <v>0</v>
      </c>
      <c r="L729" s="70"/>
      <c r="M729" s="55"/>
    </row>
    <row r="730" spans="1:13" ht="15" thickBot="1" x14ac:dyDescent="0.35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37"/>
        <v>8170</v>
      </c>
      <c r="H730" s="54">
        <v>8170</v>
      </c>
      <c r="I730" s="54">
        <f t="shared" si="36"/>
        <v>0</v>
      </c>
      <c r="J730" s="67">
        <v>8170</v>
      </c>
      <c r="K730" s="55">
        <f t="shared" si="38"/>
        <v>0</v>
      </c>
      <c r="L730" s="70"/>
      <c r="M730" s="55"/>
    </row>
    <row r="731" spans="1:13" ht="15" thickBot="1" x14ac:dyDescent="0.35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37"/>
        <v>8170</v>
      </c>
      <c r="H731" s="54">
        <v>8170</v>
      </c>
      <c r="I731" s="54">
        <f t="shared" si="36"/>
        <v>0</v>
      </c>
      <c r="J731" s="67">
        <v>8170</v>
      </c>
      <c r="K731" s="55">
        <f t="shared" si="38"/>
        <v>0</v>
      </c>
      <c r="L731" s="70"/>
      <c r="M731" s="55"/>
    </row>
    <row r="732" spans="1:13" ht="15" thickBot="1" x14ac:dyDescent="0.35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37"/>
        <v>8170</v>
      </c>
      <c r="H732" s="54">
        <v>8170</v>
      </c>
      <c r="I732" s="54">
        <f t="shared" si="36"/>
        <v>0</v>
      </c>
      <c r="J732" s="67">
        <v>8170</v>
      </c>
      <c r="K732" s="55">
        <f t="shared" si="38"/>
        <v>0</v>
      </c>
      <c r="L732" s="70"/>
      <c r="M732" s="55"/>
    </row>
    <row r="733" spans="1:13" ht="15" thickBot="1" x14ac:dyDescent="0.35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37"/>
        <v>8170</v>
      </c>
      <c r="H733" s="54">
        <v>8170</v>
      </c>
      <c r="I733" s="54">
        <f t="shared" si="36"/>
        <v>0</v>
      </c>
      <c r="J733" s="67">
        <v>8170</v>
      </c>
      <c r="K733" s="55">
        <f t="shared" si="38"/>
        <v>0</v>
      </c>
      <c r="L733" s="70"/>
      <c r="M733" s="55"/>
    </row>
    <row r="734" spans="1:13" ht="15" thickBot="1" x14ac:dyDescent="0.35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37"/>
        <v>8170</v>
      </c>
      <c r="H734" s="54">
        <v>8170</v>
      </c>
      <c r="I734" s="54">
        <f t="shared" si="36"/>
        <v>0</v>
      </c>
      <c r="J734" s="67">
        <v>8170</v>
      </c>
      <c r="K734" s="55">
        <f t="shared" si="38"/>
        <v>0</v>
      </c>
      <c r="L734" s="70"/>
      <c r="M734" s="55"/>
    </row>
    <row r="735" spans="1:13" ht="15" thickBot="1" x14ac:dyDescent="0.35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37"/>
        <v>8170</v>
      </c>
      <c r="H735" s="54">
        <v>8170</v>
      </c>
      <c r="I735" s="54">
        <f t="shared" si="36"/>
        <v>0</v>
      </c>
      <c r="J735" s="67">
        <v>8170</v>
      </c>
      <c r="K735" s="55">
        <f t="shared" si="38"/>
        <v>0</v>
      </c>
      <c r="L735" s="70"/>
      <c r="M735" s="55"/>
    </row>
    <row r="736" spans="1:13" ht="15" thickBot="1" x14ac:dyDescent="0.35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37"/>
        <v>10710</v>
      </c>
      <c r="H736" s="54">
        <v>10710</v>
      </c>
      <c r="I736" s="54">
        <f t="shared" si="36"/>
        <v>0</v>
      </c>
      <c r="J736" s="67">
        <v>10710</v>
      </c>
      <c r="K736" s="55">
        <f t="shared" si="38"/>
        <v>0</v>
      </c>
      <c r="L736" s="70"/>
      <c r="M736" s="55"/>
    </row>
    <row r="737" spans="1:13" ht="15" thickBot="1" x14ac:dyDescent="0.35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37"/>
        <v>657666</v>
      </c>
      <c r="H737" s="54">
        <v>657666</v>
      </c>
      <c r="I737" s="54">
        <f t="shared" si="36"/>
        <v>0</v>
      </c>
      <c r="J737" s="67">
        <v>657666</v>
      </c>
      <c r="K737" s="55">
        <f t="shared" si="38"/>
        <v>0</v>
      </c>
      <c r="L737" s="70"/>
      <c r="M737" s="55"/>
    </row>
    <row r="738" spans="1:13" ht="15" thickBot="1" x14ac:dyDescent="0.35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37"/>
        <v>119166</v>
      </c>
      <c r="H738" s="54">
        <v>119166</v>
      </c>
      <c r="I738" s="54">
        <f t="shared" si="36"/>
        <v>0</v>
      </c>
      <c r="J738" s="67">
        <v>119166</v>
      </c>
      <c r="K738" s="55">
        <f t="shared" si="38"/>
        <v>0</v>
      </c>
      <c r="L738" s="70"/>
      <c r="M738" s="55"/>
    </row>
    <row r="739" spans="1:13" ht="15" thickBot="1" x14ac:dyDescent="0.35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37"/>
        <v>2358</v>
      </c>
      <c r="H739" s="54">
        <v>2358</v>
      </c>
      <c r="I739" s="54">
        <f t="shared" si="36"/>
        <v>0</v>
      </c>
      <c r="J739" s="67">
        <v>2358</v>
      </c>
      <c r="K739" s="55">
        <f t="shared" si="38"/>
        <v>0</v>
      </c>
      <c r="L739" s="70"/>
      <c r="M739" s="55"/>
    </row>
    <row r="740" spans="1:13" ht="15" thickBot="1" x14ac:dyDescent="0.35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37"/>
        <v>2532.6</v>
      </c>
      <c r="H740" s="54">
        <v>2532.6</v>
      </c>
      <c r="I740" s="54">
        <f t="shared" si="36"/>
        <v>0</v>
      </c>
      <c r="J740" s="67">
        <v>2532.6</v>
      </c>
      <c r="K740" s="55">
        <f t="shared" si="38"/>
        <v>0</v>
      </c>
      <c r="L740" s="70"/>
      <c r="M740" s="55"/>
    </row>
    <row r="741" spans="1:13" ht="15" thickBot="1" x14ac:dyDescent="0.35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37"/>
        <v>3740</v>
      </c>
      <c r="H741" s="54">
        <v>3740</v>
      </c>
      <c r="I741" s="54">
        <f t="shared" si="36"/>
        <v>0</v>
      </c>
      <c r="J741" s="67">
        <v>3740</v>
      </c>
      <c r="K741" s="55">
        <f t="shared" si="38"/>
        <v>0</v>
      </c>
      <c r="L741" s="70"/>
      <c r="M741" s="55"/>
    </row>
    <row r="742" spans="1:13" ht="15" thickBot="1" x14ac:dyDescent="0.35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37"/>
        <v>3264</v>
      </c>
      <c r="H742" s="54">
        <v>3264</v>
      </c>
      <c r="I742" s="54">
        <f t="shared" si="36"/>
        <v>0</v>
      </c>
      <c r="J742" s="67">
        <v>3264</v>
      </c>
      <c r="K742" s="55">
        <f t="shared" si="38"/>
        <v>0</v>
      </c>
      <c r="L742" s="70"/>
      <c r="M742" s="55"/>
    </row>
    <row r="743" spans="1:13" ht="15" thickBot="1" x14ac:dyDescent="0.35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37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38"/>
        <v>0</v>
      </c>
      <c r="L743" s="70"/>
      <c r="M743" s="55"/>
    </row>
    <row r="744" spans="1:13" ht="15" thickBot="1" x14ac:dyDescent="0.35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si="37"/>
        <v>3218</v>
      </c>
      <c r="H744" s="54">
        <v>3218</v>
      </c>
      <c r="I744" s="54">
        <f>J744-H744</f>
        <v>0</v>
      </c>
      <c r="J744" s="67">
        <v>3218</v>
      </c>
      <c r="K744" s="55">
        <f t="shared" si="38"/>
        <v>0</v>
      </c>
      <c r="L744" s="70"/>
      <c r="M744" s="55"/>
    </row>
    <row r="745" spans="1:13" ht="15" thickBot="1" x14ac:dyDescent="0.35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3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38"/>
        <v>0</v>
      </c>
      <c r="L745" s="70"/>
      <c r="M745" s="55"/>
    </row>
    <row r="746" spans="1:13" ht="15" thickBot="1" x14ac:dyDescent="0.35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3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38"/>
        <v>0</v>
      </c>
      <c r="L746" s="70"/>
      <c r="M746" s="55"/>
    </row>
    <row r="747" spans="1:13" ht="15" thickBot="1" x14ac:dyDescent="0.35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37"/>
        <v>5969</v>
      </c>
      <c r="H747" s="54">
        <v>5969</v>
      </c>
      <c r="I747" s="54">
        <f t="shared" ref="I747" si="39">J747-H747</f>
        <v>0</v>
      </c>
      <c r="J747" s="67">
        <v>5969</v>
      </c>
      <c r="K747" s="55">
        <f t="shared" si="38"/>
        <v>0</v>
      </c>
      <c r="L747" s="70"/>
      <c r="M747" s="55"/>
    </row>
    <row r="748" spans="1:13" ht="15" thickBot="1" x14ac:dyDescent="0.35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37"/>
        <v>7200</v>
      </c>
      <c r="H748" s="54">
        <v>7200</v>
      </c>
      <c r="I748" s="54">
        <f t="shared" si="36"/>
        <v>0</v>
      </c>
      <c r="J748" s="67">
        <v>7200</v>
      </c>
      <c r="K748" s="55">
        <f t="shared" si="38"/>
        <v>0</v>
      </c>
      <c r="L748" s="70"/>
      <c r="M748" s="55"/>
    </row>
    <row r="749" spans="1:13" ht="15" thickBot="1" x14ac:dyDescent="0.35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37"/>
        <v>1396</v>
      </c>
      <c r="H749" s="54">
        <v>1516</v>
      </c>
      <c r="I749" s="54">
        <f t="shared" si="36"/>
        <v>0</v>
      </c>
      <c r="J749" s="67">
        <v>1516</v>
      </c>
      <c r="K749" s="55">
        <f t="shared" si="38"/>
        <v>0</v>
      </c>
      <c r="L749" s="70">
        <v>120</v>
      </c>
      <c r="M749" s="55">
        <v>120</v>
      </c>
    </row>
    <row r="750" spans="1:13" ht="15" thickBot="1" x14ac:dyDescent="0.35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37"/>
        <v>1879</v>
      </c>
      <c r="H750" s="54">
        <v>1999</v>
      </c>
      <c r="I750" s="54">
        <f t="shared" si="36"/>
        <v>0</v>
      </c>
      <c r="J750" s="67">
        <v>1999</v>
      </c>
      <c r="K750" s="55">
        <f t="shared" si="38"/>
        <v>0</v>
      </c>
      <c r="L750" s="70">
        <v>120</v>
      </c>
      <c r="M750" s="55">
        <v>120</v>
      </c>
    </row>
    <row r="751" spans="1:13" ht="15" thickBot="1" x14ac:dyDescent="0.35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37"/>
        <v>1553</v>
      </c>
      <c r="H751" s="54">
        <v>1553</v>
      </c>
      <c r="I751" s="54">
        <f t="shared" si="36"/>
        <v>0</v>
      </c>
      <c r="J751" s="67">
        <v>1553</v>
      </c>
      <c r="K751" s="55">
        <f t="shared" si="38"/>
        <v>0</v>
      </c>
      <c r="L751" s="70"/>
      <c r="M751" s="55"/>
    </row>
    <row r="752" spans="1:13" ht="15" thickBot="1" x14ac:dyDescent="0.35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37"/>
        <v>7128</v>
      </c>
      <c r="H752" s="54">
        <v>7128</v>
      </c>
      <c r="I752" s="54">
        <f t="shared" si="36"/>
        <v>0</v>
      </c>
      <c r="J752" s="67">
        <v>7128</v>
      </c>
      <c r="K752" s="55">
        <f t="shared" si="38"/>
        <v>0</v>
      </c>
      <c r="L752" s="70"/>
      <c r="M752" s="55"/>
    </row>
    <row r="753" spans="1:13" ht="15" thickBot="1" x14ac:dyDescent="0.35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37"/>
        <v>45251</v>
      </c>
      <c r="H753" s="54">
        <v>45671</v>
      </c>
      <c r="I753" s="54">
        <f t="shared" si="36"/>
        <v>0</v>
      </c>
      <c r="J753" s="67">
        <v>45671</v>
      </c>
      <c r="K753" s="55">
        <f t="shared" si="38"/>
        <v>0</v>
      </c>
      <c r="L753" s="70">
        <v>420</v>
      </c>
      <c r="M753" s="55">
        <v>420</v>
      </c>
    </row>
    <row r="754" spans="1:13" ht="15" thickBot="1" x14ac:dyDescent="0.35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37"/>
        <v>44374</v>
      </c>
      <c r="H754" s="54">
        <v>44434</v>
      </c>
      <c r="I754" s="54">
        <f t="shared" si="36"/>
        <v>0</v>
      </c>
      <c r="J754" s="67">
        <v>44434</v>
      </c>
      <c r="K754" s="55">
        <f t="shared" si="38"/>
        <v>0</v>
      </c>
      <c r="L754" s="70">
        <v>60</v>
      </c>
      <c r="M754" s="55">
        <v>60</v>
      </c>
    </row>
    <row r="755" spans="1:13" ht="15" thickBot="1" x14ac:dyDescent="0.35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37"/>
        <v>3748</v>
      </c>
      <c r="H755" s="54">
        <v>3748</v>
      </c>
      <c r="I755" s="54">
        <f t="shared" si="36"/>
        <v>0</v>
      </c>
      <c r="J755" s="67">
        <v>3748</v>
      </c>
      <c r="K755" s="55">
        <f t="shared" si="38"/>
        <v>0</v>
      </c>
      <c r="L755" s="70"/>
      <c r="M755" s="55"/>
    </row>
    <row r="756" spans="1:13" ht="15" thickBot="1" x14ac:dyDescent="0.35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37"/>
        <v>41177</v>
      </c>
      <c r="H756" s="54">
        <v>45757</v>
      </c>
      <c r="I756" s="54">
        <f t="shared" si="36"/>
        <v>0</v>
      </c>
      <c r="J756" s="67">
        <v>45757</v>
      </c>
      <c r="K756" s="55">
        <f t="shared" si="38"/>
        <v>0</v>
      </c>
      <c r="L756" s="70">
        <v>4580</v>
      </c>
      <c r="M756" s="55">
        <v>4580</v>
      </c>
    </row>
    <row r="757" spans="1:13" ht="15" thickBot="1" x14ac:dyDescent="0.35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37"/>
        <v>2049</v>
      </c>
      <c r="H757" s="54">
        <v>2049</v>
      </c>
      <c r="I757" s="54">
        <f t="shared" si="36"/>
        <v>0</v>
      </c>
      <c r="J757" s="67">
        <v>2049</v>
      </c>
      <c r="K757" s="55">
        <f t="shared" si="38"/>
        <v>0</v>
      </c>
      <c r="L757" s="70"/>
      <c r="M757" s="55"/>
    </row>
    <row r="758" spans="1:13" ht="15" thickBot="1" x14ac:dyDescent="0.35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37"/>
        <v>88624</v>
      </c>
      <c r="H758" s="54">
        <v>88624</v>
      </c>
      <c r="I758" s="54">
        <f t="shared" si="36"/>
        <v>0</v>
      </c>
      <c r="J758" s="67">
        <v>88624</v>
      </c>
      <c r="K758" s="55">
        <f t="shared" si="38"/>
        <v>0</v>
      </c>
      <c r="L758" s="70"/>
      <c r="M758" s="55"/>
    </row>
    <row r="759" spans="1:13" ht="15" thickBot="1" x14ac:dyDescent="0.35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37"/>
        <v>397675</v>
      </c>
      <c r="H759" s="54">
        <v>401715</v>
      </c>
      <c r="I759" s="54">
        <f t="shared" si="36"/>
        <v>0</v>
      </c>
      <c r="J759" s="67">
        <v>401715</v>
      </c>
      <c r="K759" s="55">
        <f t="shared" si="38"/>
        <v>0</v>
      </c>
      <c r="L759" s="70">
        <v>4040</v>
      </c>
      <c r="M759" s="55">
        <v>4040</v>
      </c>
    </row>
    <row r="760" spans="1:13" ht="15" thickBot="1" x14ac:dyDescent="0.35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37"/>
        <v>13424</v>
      </c>
      <c r="H760" s="54">
        <v>13424</v>
      </c>
      <c r="I760" s="54">
        <f t="shared" si="36"/>
        <v>0</v>
      </c>
      <c r="J760" s="67">
        <v>13424</v>
      </c>
      <c r="K760" s="55">
        <f t="shared" si="38"/>
        <v>0</v>
      </c>
      <c r="L760" s="70"/>
      <c r="M760" s="55"/>
    </row>
    <row r="761" spans="1:13" ht="15" thickBot="1" x14ac:dyDescent="0.35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37"/>
        <v>156375</v>
      </c>
      <c r="H761" s="54">
        <v>157865</v>
      </c>
      <c r="I761" s="54">
        <f t="shared" si="36"/>
        <v>0</v>
      </c>
      <c r="J761" s="67">
        <v>157865</v>
      </c>
      <c r="K761" s="55">
        <f t="shared" si="38"/>
        <v>0</v>
      </c>
      <c r="L761" s="70">
        <v>1490</v>
      </c>
      <c r="M761" s="55">
        <v>1490</v>
      </c>
    </row>
    <row r="762" spans="1:13" ht="15" thickBot="1" x14ac:dyDescent="0.35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37"/>
        <v>73067</v>
      </c>
      <c r="H762" s="54">
        <v>73697</v>
      </c>
      <c r="I762" s="54">
        <f t="shared" si="36"/>
        <v>0</v>
      </c>
      <c r="J762" s="67">
        <v>73697</v>
      </c>
      <c r="K762" s="55">
        <f t="shared" si="38"/>
        <v>0</v>
      </c>
      <c r="L762" s="70">
        <v>630</v>
      </c>
      <c r="M762" s="55">
        <v>630</v>
      </c>
    </row>
    <row r="763" spans="1:13" ht="15" thickBot="1" x14ac:dyDescent="0.35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37"/>
        <v>5805</v>
      </c>
      <c r="H763" s="54">
        <v>6075</v>
      </c>
      <c r="I763" s="54">
        <f t="shared" si="36"/>
        <v>0</v>
      </c>
      <c r="J763" s="67">
        <v>6075</v>
      </c>
      <c r="K763" s="55">
        <f t="shared" si="38"/>
        <v>0</v>
      </c>
      <c r="L763" s="70">
        <v>270</v>
      </c>
      <c r="M763" s="55">
        <v>270</v>
      </c>
    </row>
    <row r="764" spans="1:13" ht="15" thickBot="1" x14ac:dyDescent="0.35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37"/>
        <v>32268</v>
      </c>
      <c r="H764" s="54">
        <v>35288</v>
      </c>
      <c r="I764" s="54">
        <f t="shared" ref="I764:I827" si="40">J764-H764</f>
        <v>0</v>
      </c>
      <c r="J764" s="67">
        <v>35288</v>
      </c>
      <c r="K764" s="55">
        <f t="shared" si="38"/>
        <v>0</v>
      </c>
      <c r="L764" s="70">
        <v>3020</v>
      </c>
      <c r="M764" s="55">
        <v>3020</v>
      </c>
    </row>
    <row r="765" spans="1:13" ht="15" thickBot="1" x14ac:dyDescent="0.35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37"/>
        <v>231734</v>
      </c>
      <c r="H765" s="54">
        <v>231974</v>
      </c>
      <c r="I765" s="54">
        <f t="shared" si="40"/>
        <v>0</v>
      </c>
      <c r="J765" s="67">
        <v>231974</v>
      </c>
      <c r="K765" s="55">
        <f t="shared" si="38"/>
        <v>0</v>
      </c>
      <c r="L765" s="70">
        <v>240</v>
      </c>
      <c r="M765" s="55">
        <v>240</v>
      </c>
    </row>
    <row r="766" spans="1:13" ht="15" thickBot="1" x14ac:dyDescent="0.35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37"/>
        <v>21010</v>
      </c>
      <c r="H766" s="54">
        <v>21010</v>
      </c>
      <c r="I766" s="54">
        <f t="shared" si="40"/>
        <v>0</v>
      </c>
      <c r="J766" s="67">
        <v>21010</v>
      </c>
      <c r="K766" s="55">
        <f t="shared" si="38"/>
        <v>0</v>
      </c>
      <c r="L766" s="70"/>
      <c r="M766" s="55"/>
    </row>
    <row r="767" spans="1:13" ht="15" thickBot="1" x14ac:dyDescent="0.35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37"/>
        <v>30295</v>
      </c>
      <c r="H767" s="54">
        <v>30415</v>
      </c>
      <c r="I767" s="54">
        <f t="shared" si="40"/>
        <v>0</v>
      </c>
      <c r="J767" s="67">
        <v>30415</v>
      </c>
      <c r="K767" s="55">
        <f t="shared" si="38"/>
        <v>0</v>
      </c>
      <c r="L767" s="70">
        <v>120</v>
      </c>
      <c r="M767" s="55">
        <v>120</v>
      </c>
    </row>
    <row r="768" spans="1:13" ht="15" thickBot="1" x14ac:dyDescent="0.35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37"/>
        <v>23956</v>
      </c>
      <c r="H768" s="54">
        <v>25586</v>
      </c>
      <c r="I768" s="54">
        <f t="shared" si="40"/>
        <v>0</v>
      </c>
      <c r="J768" s="67">
        <v>25586</v>
      </c>
      <c r="K768" s="55">
        <f t="shared" si="38"/>
        <v>0</v>
      </c>
      <c r="L768" s="70">
        <v>1630</v>
      </c>
      <c r="M768" s="55">
        <v>1630</v>
      </c>
    </row>
    <row r="769" spans="1:13" ht="15" thickBot="1" x14ac:dyDescent="0.35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37"/>
        <v>38555</v>
      </c>
      <c r="H769" s="54">
        <v>38795</v>
      </c>
      <c r="I769" s="54">
        <f t="shared" si="40"/>
        <v>0</v>
      </c>
      <c r="J769" s="67">
        <v>38795</v>
      </c>
      <c r="K769" s="55">
        <f t="shared" si="38"/>
        <v>0</v>
      </c>
      <c r="L769" s="70">
        <v>240</v>
      </c>
      <c r="M769" s="55">
        <v>240</v>
      </c>
    </row>
    <row r="770" spans="1:13" ht="15" thickBot="1" x14ac:dyDescent="0.35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37"/>
        <v>19479</v>
      </c>
      <c r="H770" s="54">
        <v>19989</v>
      </c>
      <c r="I770" s="54">
        <f t="shared" si="40"/>
        <v>0</v>
      </c>
      <c r="J770" s="67">
        <v>19989</v>
      </c>
      <c r="K770" s="55">
        <f t="shared" si="38"/>
        <v>0</v>
      </c>
      <c r="L770" s="70">
        <v>510</v>
      </c>
      <c r="M770" s="55">
        <v>510</v>
      </c>
    </row>
    <row r="771" spans="1:13" ht="15" thickBot="1" x14ac:dyDescent="0.35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37"/>
        <v>2196</v>
      </c>
      <c r="H771" s="54">
        <v>2196</v>
      </c>
      <c r="I771" s="54">
        <f t="shared" si="40"/>
        <v>0</v>
      </c>
      <c r="J771" s="67">
        <v>2196</v>
      </c>
      <c r="K771" s="55">
        <f t="shared" si="38"/>
        <v>0</v>
      </c>
      <c r="L771" s="70"/>
      <c r="M771" s="55"/>
    </row>
    <row r="772" spans="1:13" ht="15" thickBot="1" x14ac:dyDescent="0.35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37"/>
        <v>878.4</v>
      </c>
      <c r="H772" s="54">
        <v>878.4</v>
      </c>
      <c r="I772" s="54">
        <f t="shared" si="40"/>
        <v>0</v>
      </c>
      <c r="J772" s="67">
        <v>878.4</v>
      </c>
      <c r="K772" s="55">
        <f t="shared" si="38"/>
        <v>0</v>
      </c>
      <c r="L772" s="70"/>
      <c r="M772" s="55"/>
    </row>
    <row r="773" spans="1:13" ht="15" thickBot="1" x14ac:dyDescent="0.35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37"/>
        <v>15120</v>
      </c>
      <c r="H773" s="54">
        <v>15120</v>
      </c>
      <c r="I773" s="54">
        <f t="shared" si="40"/>
        <v>0</v>
      </c>
      <c r="J773" s="67">
        <v>15120</v>
      </c>
      <c r="K773" s="55">
        <f t="shared" si="38"/>
        <v>0</v>
      </c>
      <c r="L773" s="70"/>
      <c r="M773" s="55"/>
    </row>
    <row r="774" spans="1:13" ht="15" thickBot="1" x14ac:dyDescent="0.35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37"/>
        <v>86350</v>
      </c>
      <c r="H774" s="54">
        <v>86350</v>
      </c>
      <c r="I774" s="54">
        <f t="shared" si="40"/>
        <v>0</v>
      </c>
      <c r="J774" s="67">
        <v>86350</v>
      </c>
      <c r="K774" s="55">
        <f t="shared" si="38"/>
        <v>0</v>
      </c>
      <c r="L774" s="70"/>
      <c r="M774" s="55"/>
    </row>
    <row r="775" spans="1:13" ht="15" thickBot="1" x14ac:dyDescent="0.35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37"/>
        <v>18172</v>
      </c>
      <c r="H775" s="54">
        <v>18172</v>
      </c>
      <c r="I775" s="54">
        <f t="shared" si="40"/>
        <v>0</v>
      </c>
      <c r="J775" s="67">
        <v>18172</v>
      </c>
      <c r="K775" s="55">
        <f t="shared" si="38"/>
        <v>0</v>
      </c>
      <c r="L775" s="70"/>
      <c r="M775" s="55"/>
    </row>
    <row r="776" spans="1:13" ht="15" thickBot="1" x14ac:dyDescent="0.35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3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38"/>
        <v>0</v>
      </c>
      <c r="L776" s="70">
        <v>2640</v>
      </c>
      <c r="M776" s="55">
        <v>2640</v>
      </c>
    </row>
    <row r="777" spans="1:13" ht="15" thickBot="1" x14ac:dyDescent="0.35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37"/>
        <v>2700</v>
      </c>
      <c r="H777" s="54">
        <v>2700</v>
      </c>
      <c r="I777" s="54">
        <f t="shared" si="40"/>
        <v>0</v>
      </c>
      <c r="J777" s="67">
        <v>2700</v>
      </c>
      <c r="K777" s="55">
        <f t="shared" si="38"/>
        <v>0</v>
      </c>
      <c r="L777" s="70"/>
      <c r="M777" s="55"/>
    </row>
    <row r="778" spans="1:13" ht="15" thickBot="1" x14ac:dyDescent="0.35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37"/>
        <v>78445</v>
      </c>
      <c r="H778" s="54">
        <v>78445</v>
      </c>
      <c r="I778" s="54">
        <f t="shared" si="40"/>
        <v>0</v>
      </c>
      <c r="J778" s="67">
        <v>78445</v>
      </c>
      <c r="K778" s="55">
        <f t="shared" si="38"/>
        <v>0</v>
      </c>
      <c r="L778" s="70"/>
      <c r="M778" s="55"/>
    </row>
    <row r="779" spans="1:13" ht="15" thickBot="1" x14ac:dyDescent="0.35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37"/>
        <v>145014</v>
      </c>
      <c r="H779" s="54">
        <v>145014</v>
      </c>
      <c r="I779" s="54">
        <f t="shared" si="40"/>
        <v>0</v>
      </c>
      <c r="J779" s="67">
        <v>145014</v>
      </c>
      <c r="K779" s="55">
        <f t="shared" si="38"/>
        <v>0</v>
      </c>
      <c r="L779" s="70"/>
      <c r="M779" s="55"/>
    </row>
    <row r="780" spans="1:13" ht="15" thickBot="1" x14ac:dyDescent="0.35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37"/>
        <v>40960</v>
      </c>
      <c r="H780" s="54">
        <v>40960</v>
      </c>
      <c r="I780" s="54">
        <f t="shared" si="40"/>
        <v>0</v>
      </c>
      <c r="J780" s="67">
        <v>40960</v>
      </c>
      <c r="K780" s="55">
        <f t="shared" si="38"/>
        <v>0</v>
      </c>
      <c r="L780" s="70"/>
      <c r="M780" s="55"/>
    </row>
    <row r="781" spans="1:13" ht="15" thickBot="1" x14ac:dyDescent="0.35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37"/>
        <v>1637745.5</v>
      </c>
      <c r="H781" s="54">
        <v>1637745.5</v>
      </c>
      <c r="I781" s="54">
        <f t="shared" si="40"/>
        <v>0</v>
      </c>
      <c r="J781" s="67">
        <v>1637745.5</v>
      </c>
      <c r="K781" s="55">
        <f t="shared" si="38"/>
        <v>0</v>
      </c>
      <c r="L781" s="70"/>
      <c r="M781" s="55"/>
    </row>
    <row r="782" spans="1:13" ht="15" thickBot="1" x14ac:dyDescent="0.35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37"/>
        <v>136800</v>
      </c>
      <c r="H782" s="54">
        <v>136800</v>
      </c>
      <c r="I782" s="54">
        <f t="shared" si="40"/>
        <v>0</v>
      </c>
      <c r="J782" s="67">
        <v>136800</v>
      </c>
      <c r="K782" s="55">
        <f t="shared" si="38"/>
        <v>0</v>
      </c>
      <c r="L782" s="70"/>
      <c r="M782" s="55"/>
    </row>
    <row r="783" spans="1:13" ht="15" thickBot="1" x14ac:dyDescent="0.35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37"/>
        <v>510900</v>
      </c>
      <c r="H783" s="54">
        <v>510900</v>
      </c>
      <c r="I783" s="54">
        <f t="shared" si="40"/>
        <v>0</v>
      </c>
      <c r="J783" s="67">
        <v>510900</v>
      </c>
      <c r="K783" s="55">
        <f t="shared" si="38"/>
        <v>0</v>
      </c>
      <c r="L783" s="70"/>
      <c r="M783" s="55"/>
    </row>
    <row r="784" spans="1:13" ht="15" thickBot="1" x14ac:dyDescent="0.35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37"/>
        <v>912128.8</v>
      </c>
      <c r="H784" s="54">
        <v>912128.8</v>
      </c>
      <c r="I784" s="54">
        <f t="shared" si="40"/>
        <v>0</v>
      </c>
      <c r="J784" s="67">
        <v>912128.8</v>
      </c>
      <c r="K784" s="55">
        <f t="shared" si="38"/>
        <v>0</v>
      </c>
      <c r="L784" s="70"/>
      <c r="M784" s="55"/>
    </row>
    <row r="785" spans="1:13" ht="15" thickBot="1" x14ac:dyDescent="0.35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ref="G785:G859" si="41">H785-M785</f>
        <v>179029</v>
      </c>
      <c r="H785" s="54">
        <v>181669</v>
      </c>
      <c r="I785" s="54">
        <f t="shared" si="40"/>
        <v>0</v>
      </c>
      <c r="J785" s="67">
        <v>181669</v>
      </c>
      <c r="K785" s="55">
        <f t="shared" si="38"/>
        <v>0</v>
      </c>
      <c r="L785" s="70">
        <v>2640</v>
      </c>
      <c r="M785" s="55">
        <v>2640</v>
      </c>
    </row>
    <row r="786" spans="1:13" ht="15" thickBot="1" x14ac:dyDescent="0.35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1"/>
        <v>25278</v>
      </c>
      <c r="H786" s="54">
        <v>27158</v>
      </c>
      <c r="I786" s="54">
        <f t="shared" si="40"/>
        <v>0</v>
      </c>
      <c r="J786" s="67">
        <v>27158</v>
      </c>
      <c r="K786" s="55">
        <f t="shared" si="38"/>
        <v>0</v>
      </c>
      <c r="L786" s="70">
        <v>1880</v>
      </c>
      <c r="M786" s="55">
        <v>1880</v>
      </c>
    </row>
    <row r="787" spans="1:13" ht="15" thickBot="1" x14ac:dyDescent="0.35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1"/>
        <v>111328</v>
      </c>
      <c r="H787" s="54">
        <v>118688</v>
      </c>
      <c r="I787" s="54">
        <f t="shared" si="40"/>
        <v>0</v>
      </c>
      <c r="J787" s="67">
        <v>118688</v>
      </c>
      <c r="K787" s="55">
        <f t="shared" ref="K787:K867" si="42">M787-L787</f>
        <v>0</v>
      </c>
      <c r="L787" s="70">
        <v>7360</v>
      </c>
      <c r="M787" s="55">
        <v>7360</v>
      </c>
    </row>
    <row r="788" spans="1:13" ht="15" thickBot="1" x14ac:dyDescent="0.35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1"/>
        <v>25380</v>
      </c>
      <c r="H788" s="54">
        <v>25380</v>
      </c>
      <c r="I788" s="54">
        <f t="shared" si="40"/>
        <v>0</v>
      </c>
      <c r="J788" s="67">
        <v>25380</v>
      </c>
      <c r="K788" s="55">
        <f t="shared" si="42"/>
        <v>0</v>
      </c>
      <c r="L788" s="70"/>
      <c r="M788" s="55"/>
    </row>
    <row r="789" spans="1:13" ht="15" thickBot="1" x14ac:dyDescent="0.35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1"/>
        <v>2376</v>
      </c>
      <c r="H789" s="54">
        <v>2376</v>
      </c>
      <c r="I789" s="54">
        <f t="shared" si="40"/>
        <v>0</v>
      </c>
      <c r="J789" s="67">
        <v>2376</v>
      </c>
      <c r="K789" s="55">
        <f t="shared" si="42"/>
        <v>0</v>
      </c>
      <c r="L789" s="70"/>
      <c r="M789" s="55"/>
    </row>
    <row r="790" spans="1:13" ht="15" thickBot="1" x14ac:dyDescent="0.35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1"/>
        <v>6444</v>
      </c>
      <c r="H790" s="54">
        <v>6444</v>
      </c>
      <c r="I790" s="54">
        <f t="shared" si="40"/>
        <v>0</v>
      </c>
      <c r="J790" s="67">
        <v>6444</v>
      </c>
      <c r="K790" s="55">
        <f t="shared" si="42"/>
        <v>0</v>
      </c>
      <c r="L790" s="70"/>
      <c r="M790" s="55"/>
    </row>
    <row r="791" spans="1:13" ht="15" thickBot="1" x14ac:dyDescent="0.35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1"/>
        <v>3161</v>
      </c>
      <c r="H791" s="54">
        <v>3161</v>
      </c>
      <c r="I791" s="54">
        <f t="shared" si="40"/>
        <v>0</v>
      </c>
      <c r="J791" s="67">
        <v>3161</v>
      </c>
      <c r="K791" s="55">
        <f t="shared" si="42"/>
        <v>0</v>
      </c>
      <c r="L791" s="70"/>
      <c r="M791" s="55"/>
    </row>
    <row r="792" spans="1:13" ht="15" thickBot="1" x14ac:dyDescent="0.35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1"/>
        <v>3161</v>
      </c>
      <c r="H792" s="54">
        <v>3161</v>
      </c>
      <c r="I792" s="54">
        <f t="shared" si="40"/>
        <v>0</v>
      </c>
      <c r="J792" s="67">
        <v>3161</v>
      </c>
      <c r="K792" s="55">
        <f t="shared" si="42"/>
        <v>0</v>
      </c>
      <c r="L792" s="70"/>
      <c r="M792" s="55"/>
    </row>
    <row r="793" spans="1:13" ht="15" thickBot="1" x14ac:dyDescent="0.35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1"/>
        <v>6084</v>
      </c>
      <c r="H793" s="54">
        <v>6084</v>
      </c>
      <c r="I793" s="54">
        <f t="shared" si="40"/>
        <v>0</v>
      </c>
      <c r="J793" s="67">
        <v>6084</v>
      </c>
      <c r="K793" s="55">
        <f t="shared" si="42"/>
        <v>0</v>
      </c>
      <c r="L793" s="70"/>
      <c r="M793" s="55"/>
    </row>
    <row r="794" spans="1:13" ht="15" thickBot="1" x14ac:dyDescent="0.35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1"/>
        <v>6084</v>
      </c>
      <c r="H794" s="54">
        <v>6084</v>
      </c>
      <c r="I794" s="54">
        <f t="shared" si="40"/>
        <v>0</v>
      </c>
      <c r="J794" s="67">
        <v>6084</v>
      </c>
      <c r="K794" s="55">
        <f t="shared" si="42"/>
        <v>0</v>
      </c>
      <c r="L794" s="70"/>
      <c r="M794" s="55"/>
    </row>
    <row r="795" spans="1:13" ht="15" thickBot="1" x14ac:dyDescent="0.35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1"/>
        <v>6084</v>
      </c>
      <c r="H795" s="54">
        <v>6084</v>
      </c>
      <c r="I795" s="54">
        <f t="shared" si="40"/>
        <v>0</v>
      </c>
      <c r="J795" s="67">
        <v>6084</v>
      </c>
      <c r="K795" s="55">
        <f t="shared" si="42"/>
        <v>0</v>
      </c>
      <c r="L795" s="70"/>
      <c r="M795" s="55"/>
    </row>
    <row r="796" spans="1:13" ht="15" thickBot="1" x14ac:dyDescent="0.35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1"/>
        <v>89662</v>
      </c>
      <c r="H796" s="54">
        <v>92342</v>
      </c>
      <c r="I796" s="54">
        <f t="shared" si="40"/>
        <v>0</v>
      </c>
      <c r="J796" s="67">
        <v>92342</v>
      </c>
      <c r="K796" s="55">
        <f t="shared" si="42"/>
        <v>0</v>
      </c>
      <c r="L796" s="70">
        <v>2680</v>
      </c>
      <c r="M796" s="55">
        <v>2680</v>
      </c>
    </row>
    <row r="797" spans="1:13" ht="15" thickBot="1" x14ac:dyDescent="0.35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1"/>
        <v>4550</v>
      </c>
      <c r="H797" s="54">
        <v>4550</v>
      </c>
      <c r="I797" s="54">
        <f t="shared" si="40"/>
        <v>0</v>
      </c>
      <c r="J797" s="67">
        <v>4550</v>
      </c>
      <c r="K797" s="55">
        <f t="shared" si="42"/>
        <v>0</v>
      </c>
      <c r="L797" s="70"/>
      <c r="M797" s="55"/>
    </row>
    <row r="798" spans="1:13" ht="15" thickBot="1" x14ac:dyDescent="0.35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1"/>
        <v>227833</v>
      </c>
      <c r="H798" s="54">
        <v>228493</v>
      </c>
      <c r="I798" s="54">
        <f t="shared" si="40"/>
        <v>0</v>
      </c>
      <c r="J798" s="67">
        <v>228493</v>
      </c>
      <c r="K798" s="55">
        <f t="shared" si="42"/>
        <v>0</v>
      </c>
      <c r="L798" s="70">
        <v>660</v>
      </c>
      <c r="M798" s="55">
        <v>660</v>
      </c>
    </row>
    <row r="799" spans="1:13" ht="15" thickBot="1" x14ac:dyDescent="0.35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1"/>
        <v>3154</v>
      </c>
      <c r="H799" s="54">
        <v>3154</v>
      </c>
      <c r="I799" s="54">
        <f t="shared" si="40"/>
        <v>0</v>
      </c>
      <c r="J799" s="67">
        <v>3154</v>
      </c>
      <c r="K799" s="55">
        <f t="shared" si="42"/>
        <v>0</v>
      </c>
      <c r="L799" s="70"/>
      <c r="M799" s="55"/>
    </row>
    <row r="800" spans="1:13" ht="15" thickBot="1" x14ac:dyDescent="0.35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1"/>
        <v>6314</v>
      </c>
      <c r="H800" s="54">
        <v>6314</v>
      </c>
      <c r="I800" s="54">
        <f t="shared" si="40"/>
        <v>0</v>
      </c>
      <c r="J800" s="67">
        <v>6314</v>
      </c>
      <c r="K800" s="55">
        <f t="shared" si="42"/>
        <v>0</v>
      </c>
      <c r="L800" s="70"/>
      <c r="M800" s="55"/>
    </row>
    <row r="801" spans="1:13" ht="15" thickBot="1" x14ac:dyDescent="0.35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1"/>
        <v>49294</v>
      </c>
      <c r="H801" s="54">
        <v>49294</v>
      </c>
      <c r="I801" s="54">
        <f t="shared" si="40"/>
        <v>0</v>
      </c>
      <c r="J801" s="67">
        <v>49294</v>
      </c>
      <c r="K801" s="55">
        <f t="shared" si="42"/>
        <v>0</v>
      </c>
      <c r="L801" s="70"/>
      <c r="M801" s="55"/>
    </row>
    <row r="802" spans="1:13" ht="15" thickBot="1" x14ac:dyDescent="0.35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1"/>
        <v>13242</v>
      </c>
      <c r="H802" s="54">
        <v>13242</v>
      </c>
      <c r="I802" s="54">
        <f t="shared" si="40"/>
        <v>0</v>
      </c>
      <c r="J802" s="67">
        <v>13242</v>
      </c>
      <c r="K802" s="55">
        <f t="shared" si="42"/>
        <v>0</v>
      </c>
      <c r="L802" s="70"/>
      <c r="M802" s="55"/>
    </row>
    <row r="803" spans="1:13" ht="15" thickBot="1" x14ac:dyDescent="0.35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1"/>
        <v>21083</v>
      </c>
      <c r="H803" s="54">
        <v>21203</v>
      </c>
      <c r="I803" s="54">
        <f t="shared" si="40"/>
        <v>0</v>
      </c>
      <c r="J803" s="67">
        <v>21203</v>
      </c>
      <c r="K803" s="55">
        <f t="shared" si="42"/>
        <v>0</v>
      </c>
      <c r="L803" s="70">
        <v>120</v>
      </c>
      <c r="M803" s="55">
        <v>120</v>
      </c>
    </row>
    <row r="804" spans="1:13" ht="15" thickBot="1" x14ac:dyDescent="0.35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1"/>
        <v>114850</v>
      </c>
      <c r="H804" s="54">
        <v>114950</v>
      </c>
      <c r="I804" s="54">
        <f t="shared" si="40"/>
        <v>0</v>
      </c>
      <c r="J804" s="67">
        <v>114950</v>
      </c>
      <c r="K804" s="55">
        <f t="shared" si="42"/>
        <v>0</v>
      </c>
      <c r="L804" s="70">
        <v>100</v>
      </c>
      <c r="M804" s="55">
        <v>100</v>
      </c>
    </row>
    <row r="805" spans="1:13" ht="15" thickBot="1" x14ac:dyDescent="0.35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1"/>
        <v>7733</v>
      </c>
      <c r="H805" s="54">
        <v>7733</v>
      </c>
      <c r="I805" s="54">
        <f t="shared" si="40"/>
        <v>0</v>
      </c>
      <c r="J805" s="67">
        <v>7733</v>
      </c>
      <c r="K805" s="55">
        <f t="shared" si="42"/>
        <v>0</v>
      </c>
      <c r="L805" s="70">
        <v>0</v>
      </c>
      <c r="M805" s="55">
        <v>0</v>
      </c>
    </row>
    <row r="806" spans="1:13" ht="15" thickBot="1" x14ac:dyDescent="0.35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1"/>
        <v>51475</v>
      </c>
      <c r="H806" s="54">
        <v>52375</v>
      </c>
      <c r="I806" s="54">
        <f t="shared" si="40"/>
        <v>0</v>
      </c>
      <c r="J806" s="67">
        <v>52375</v>
      </c>
      <c r="K806" s="55">
        <f t="shared" si="42"/>
        <v>0</v>
      </c>
      <c r="L806" s="70">
        <v>900</v>
      </c>
      <c r="M806" s="55">
        <v>900</v>
      </c>
    </row>
    <row r="807" spans="1:13" ht="15" thickBot="1" x14ac:dyDescent="0.35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1"/>
        <v>71304</v>
      </c>
      <c r="H807" s="54">
        <v>71304</v>
      </c>
      <c r="I807" s="54">
        <f t="shared" si="40"/>
        <v>0</v>
      </c>
      <c r="J807" s="67">
        <v>71304</v>
      </c>
      <c r="K807" s="55">
        <f t="shared" si="42"/>
        <v>0</v>
      </c>
      <c r="L807" s="70"/>
      <c r="M807" s="55"/>
    </row>
    <row r="808" spans="1:13" ht="15" thickBot="1" x14ac:dyDescent="0.35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1"/>
        <v>7600</v>
      </c>
      <c r="H808" s="54">
        <v>7600</v>
      </c>
      <c r="I808" s="54">
        <f t="shared" si="40"/>
        <v>0</v>
      </c>
      <c r="J808" s="67">
        <v>7600</v>
      </c>
      <c r="K808" s="55">
        <f t="shared" si="42"/>
        <v>0</v>
      </c>
      <c r="L808" s="70">
        <v>0</v>
      </c>
      <c r="M808" s="55">
        <v>0</v>
      </c>
    </row>
    <row r="809" spans="1:13" ht="15" thickBot="1" x14ac:dyDescent="0.35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1"/>
        <v>23242</v>
      </c>
      <c r="H809" s="54">
        <v>23242</v>
      </c>
      <c r="I809" s="54">
        <f t="shared" si="40"/>
        <v>0</v>
      </c>
      <c r="J809" s="67">
        <v>23242</v>
      </c>
      <c r="K809" s="55">
        <f t="shared" si="42"/>
        <v>0</v>
      </c>
      <c r="L809" s="70">
        <v>0</v>
      </c>
      <c r="M809" s="55">
        <v>0</v>
      </c>
    </row>
    <row r="810" spans="1:13" ht="15" thickBot="1" x14ac:dyDescent="0.35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1"/>
        <v>363959</v>
      </c>
      <c r="H810" s="54">
        <v>370099</v>
      </c>
      <c r="I810" s="54">
        <f t="shared" si="40"/>
        <v>0</v>
      </c>
      <c r="J810" s="67">
        <v>370099</v>
      </c>
      <c r="K810" s="55">
        <f t="shared" si="42"/>
        <v>0</v>
      </c>
      <c r="L810" s="70">
        <v>6140</v>
      </c>
      <c r="M810" s="55">
        <v>6140</v>
      </c>
    </row>
    <row r="811" spans="1:13" ht="15" thickBot="1" x14ac:dyDescent="0.35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1"/>
        <v>46196</v>
      </c>
      <c r="H811" s="54">
        <v>46496</v>
      </c>
      <c r="I811" s="54">
        <f t="shared" si="40"/>
        <v>0</v>
      </c>
      <c r="J811" s="67">
        <v>46496</v>
      </c>
      <c r="K811" s="55">
        <f t="shared" si="42"/>
        <v>0</v>
      </c>
      <c r="L811" s="70">
        <v>300</v>
      </c>
      <c r="M811" s="55">
        <v>300</v>
      </c>
    </row>
    <row r="812" spans="1:13" ht="15" thickBot="1" x14ac:dyDescent="0.35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1"/>
        <v>12920</v>
      </c>
      <c r="H812" s="54">
        <v>12920</v>
      </c>
      <c r="I812" s="54">
        <f t="shared" si="40"/>
        <v>0</v>
      </c>
      <c r="J812" s="67">
        <v>12920</v>
      </c>
      <c r="K812" s="55">
        <f t="shared" si="42"/>
        <v>0</v>
      </c>
      <c r="L812" s="70"/>
      <c r="M812" s="55"/>
    </row>
    <row r="813" spans="1:13" ht="15" thickBot="1" x14ac:dyDescent="0.35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1"/>
        <v>13338</v>
      </c>
      <c r="H813" s="54">
        <v>13748</v>
      </c>
      <c r="I813" s="54">
        <f t="shared" si="40"/>
        <v>0</v>
      </c>
      <c r="J813" s="67">
        <v>13748</v>
      </c>
      <c r="K813" s="55">
        <f t="shared" si="42"/>
        <v>0</v>
      </c>
      <c r="L813" s="70">
        <v>410</v>
      </c>
      <c r="M813" s="55">
        <v>410</v>
      </c>
    </row>
    <row r="814" spans="1:13" ht="15" thickBot="1" x14ac:dyDescent="0.35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1"/>
        <v>52485</v>
      </c>
      <c r="H814" s="54">
        <v>52485</v>
      </c>
      <c r="I814" s="54">
        <f t="shared" si="40"/>
        <v>0</v>
      </c>
      <c r="J814" s="67">
        <v>52485</v>
      </c>
      <c r="K814" s="55">
        <f t="shared" si="42"/>
        <v>0</v>
      </c>
      <c r="L814" s="70"/>
      <c r="M814" s="55"/>
    </row>
    <row r="815" spans="1:13" ht="15" thickBot="1" x14ac:dyDescent="0.35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1"/>
        <v>41720</v>
      </c>
      <c r="H815" s="54">
        <v>42140</v>
      </c>
      <c r="I815" s="54">
        <f t="shared" si="40"/>
        <v>0</v>
      </c>
      <c r="J815" s="67">
        <v>42140</v>
      </c>
      <c r="K815" s="55">
        <f t="shared" si="42"/>
        <v>0</v>
      </c>
      <c r="L815" s="70">
        <v>420</v>
      </c>
      <c r="M815" s="55">
        <v>420</v>
      </c>
    </row>
    <row r="816" spans="1:13" ht="15" thickBot="1" x14ac:dyDescent="0.35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1"/>
        <v>13560</v>
      </c>
      <c r="H816" s="54">
        <v>13560</v>
      </c>
      <c r="I816" s="54">
        <f t="shared" si="40"/>
        <v>0</v>
      </c>
      <c r="J816" s="67">
        <v>13560</v>
      </c>
      <c r="K816" s="55">
        <f t="shared" si="42"/>
        <v>0</v>
      </c>
      <c r="L816" s="70"/>
      <c r="M816" s="55"/>
    </row>
    <row r="817" spans="1:13" ht="15" thickBot="1" x14ac:dyDescent="0.35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1"/>
        <v>143185</v>
      </c>
      <c r="H817" s="54">
        <v>144245</v>
      </c>
      <c r="I817" s="54">
        <f t="shared" si="40"/>
        <v>0</v>
      </c>
      <c r="J817" s="67">
        <v>144245</v>
      </c>
      <c r="K817" s="55">
        <f t="shared" si="42"/>
        <v>0</v>
      </c>
      <c r="L817" s="70">
        <v>1060</v>
      </c>
      <c r="M817" s="55">
        <v>1060</v>
      </c>
    </row>
    <row r="818" spans="1:13" ht="15" thickBot="1" x14ac:dyDescent="0.35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1"/>
        <v>25159</v>
      </c>
      <c r="H818" s="54">
        <v>25779</v>
      </c>
      <c r="I818" s="54">
        <f t="shared" si="40"/>
        <v>0</v>
      </c>
      <c r="J818" s="67">
        <v>25779</v>
      </c>
      <c r="K818" s="55">
        <f t="shared" si="42"/>
        <v>0</v>
      </c>
      <c r="L818" s="70">
        <v>620</v>
      </c>
      <c r="M818" s="55">
        <v>620</v>
      </c>
    </row>
    <row r="819" spans="1:13" ht="15" thickBot="1" x14ac:dyDescent="0.35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si="41"/>
        <v>353306.5</v>
      </c>
      <c r="H819" s="54">
        <v>353306.5</v>
      </c>
      <c r="I819" s="54">
        <f t="shared" si="40"/>
        <v>0</v>
      </c>
      <c r="J819" s="67">
        <v>353306.5</v>
      </c>
      <c r="K819" s="55">
        <f t="shared" si="42"/>
        <v>0</v>
      </c>
      <c r="L819" s="70"/>
      <c r="M819" s="55"/>
    </row>
    <row r="820" spans="1:13" ht="15" thickBot="1" x14ac:dyDescent="0.35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41"/>
        <v>33690.25</v>
      </c>
      <c r="H820" s="54">
        <v>36365.25</v>
      </c>
      <c r="I820" s="54">
        <f t="shared" si="40"/>
        <v>0</v>
      </c>
      <c r="J820" s="67">
        <v>36365.25</v>
      </c>
      <c r="K820" s="55">
        <f t="shared" si="42"/>
        <v>0</v>
      </c>
      <c r="L820" s="70">
        <v>2675</v>
      </c>
      <c r="M820" s="55">
        <v>2675</v>
      </c>
    </row>
    <row r="821" spans="1:13" ht="15" thickBot="1" x14ac:dyDescent="0.35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41"/>
        <v>175957</v>
      </c>
      <c r="H821" s="54">
        <v>175957</v>
      </c>
      <c r="I821" s="54">
        <f t="shared" si="40"/>
        <v>0</v>
      </c>
      <c r="J821" s="67">
        <v>175957</v>
      </c>
      <c r="K821" s="55">
        <f t="shared" si="42"/>
        <v>0</v>
      </c>
      <c r="L821" s="70"/>
      <c r="M821" s="55"/>
    </row>
    <row r="822" spans="1:13" ht="15" thickBot="1" x14ac:dyDescent="0.35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41"/>
        <v>485315</v>
      </c>
      <c r="H822" s="54">
        <v>496625</v>
      </c>
      <c r="I822" s="54">
        <f t="shared" si="40"/>
        <v>0</v>
      </c>
      <c r="J822" s="67">
        <v>496625</v>
      </c>
      <c r="K822" s="55">
        <f t="shared" si="42"/>
        <v>0</v>
      </c>
      <c r="L822" s="70">
        <v>11310</v>
      </c>
      <c r="M822" s="55">
        <v>11310</v>
      </c>
    </row>
    <row r="823" spans="1:13" ht="15" thickBot="1" x14ac:dyDescent="0.35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41"/>
        <v>37836</v>
      </c>
      <c r="H823" s="54">
        <v>41436</v>
      </c>
      <c r="I823" s="54">
        <f t="shared" si="40"/>
        <v>0</v>
      </c>
      <c r="J823" s="67">
        <v>41436</v>
      </c>
      <c r="K823" s="55">
        <f t="shared" si="42"/>
        <v>0</v>
      </c>
      <c r="L823" s="70">
        <v>3600</v>
      </c>
      <c r="M823" s="55">
        <v>3600</v>
      </c>
    </row>
    <row r="824" spans="1:13" ht="15" thickBot="1" x14ac:dyDescent="0.35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41"/>
        <v>21147</v>
      </c>
      <c r="H824" s="54">
        <v>21267</v>
      </c>
      <c r="I824" s="54">
        <f t="shared" si="40"/>
        <v>0</v>
      </c>
      <c r="J824" s="67">
        <v>21267</v>
      </c>
      <c r="K824" s="55">
        <f t="shared" si="42"/>
        <v>0</v>
      </c>
      <c r="L824" s="70">
        <v>120</v>
      </c>
      <c r="M824" s="55">
        <v>120</v>
      </c>
    </row>
    <row r="825" spans="1:13" ht="15" thickBot="1" x14ac:dyDescent="0.35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41"/>
        <v>31620</v>
      </c>
      <c r="H825" s="54">
        <v>31620</v>
      </c>
      <c r="I825" s="54">
        <f t="shared" si="40"/>
        <v>0</v>
      </c>
      <c r="J825" s="67">
        <v>31620</v>
      </c>
      <c r="K825" s="55">
        <f t="shared" si="42"/>
        <v>0</v>
      </c>
      <c r="L825" s="70"/>
      <c r="M825" s="55"/>
    </row>
    <row r="826" spans="1:13" ht="15" thickBot="1" x14ac:dyDescent="0.35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41"/>
        <v>11519</v>
      </c>
      <c r="H826" s="54">
        <v>11519</v>
      </c>
      <c r="I826" s="54">
        <f t="shared" si="40"/>
        <v>0</v>
      </c>
      <c r="J826" s="67">
        <v>11519</v>
      </c>
      <c r="K826" s="55">
        <f t="shared" si="42"/>
        <v>0</v>
      </c>
      <c r="L826" s="70"/>
      <c r="M826" s="55"/>
    </row>
    <row r="827" spans="1:13" ht="15" thickBot="1" x14ac:dyDescent="0.35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41"/>
        <v>42276</v>
      </c>
      <c r="H827" s="54">
        <v>42396</v>
      </c>
      <c r="I827" s="54">
        <f t="shared" si="40"/>
        <v>0</v>
      </c>
      <c r="J827" s="67">
        <v>42396</v>
      </c>
      <c r="K827" s="55">
        <f t="shared" si="42"/>
        <v>0</v>
      </c>
      <c r="L827" s="70">
        <v>120</v>
      </c>
      <c r="M827" s="55">
        <v>120</v>
      </c>
    </row>
    <row r="828" spans="1:13" ht="15" thickBot="1" x14ac:dyDescent="0.35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41"/>
        <v>60127</v>
      </c>
      <c r="H828" s="54">
        <v>60397</v>
      </c>
      <c r="I828" s="54">
        <f t="shared" ref="I828:I891" si="43">J828-H828</f>
        <v>0</v>
      </c>
      <c r="J828" s="67">
        <v>60397</v>
      </c>
      <c r="K828" s="55">
        <f t="shared" si="42"/>
        <v>0</v>
      </c>
      <c r="L828" s="70">
        <v>270</v>
      </c>
      <c r="M828" s="55">
        <f>120+150</f>
        <v>270</v>
      </c>
    </row>
    <row r="829" spans="1:13" ht="15" thickBot="1" x14ac:dyDescent="0.35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41"/>
        <v>10463</v>
      </c>
      <c r="H829" s="54">
        <v>10463</v>
      </c>
      <c r="I829" s="54">
        <f t="shared" si="43"/>
        <v>0</v>
      </c>
      <c r="J829" s="67">
        <v>10463</v>
      </c>
      <c r="K829" s="55">
        <f t="shared" si="42"/>
        <v>0</v>
      </c>
      <c r="L829" s="70">
        <v>0</v>
      </c>
      <c r="M829" s="55">
        <v>0</v>
      </c>
    </row>
    <row r="830" spans="1:13" ht="15" thickBot="1" x14ac:dyDescent="0.35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41"/>
        <v>55080</v>
      </c>
      <c r="H830" s="54">
        <v>55080</v>
      </c>
      <c r="I830" s="54">
        <f t="shared" si="43"/>
        <v>0</v>
      </c>
      <c r="J830" s="67">
        <v>55080</v>
      </c>
      <c r="K830" s="55">
        <f t="shared" si="42"/>
        <v>0</v>
      </c>
      <c r="L830" s="70"/>
      <c r="M830" s="55"/>
    </row>
    <row r="831" spans="1:13" ht="15" thickBot="1" x14ac:dyDescent="0.35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41"/>
        <v>6057</v>
      </c>
      <c r="H831" s="54">
        <v>6057</v>
      </c>
      <c r="I831" s="54">
        <f t="shared" si="43"/>
        <v>0</v>
      </c>
      <c r="J831" s="67">
        <v>6057</v>
      </c>
      <c r="K831" s="55">
        <f t="shared" si="42"/>
        <v>0</v>
      </c>
      <c r="L831" s="70"/>
      <c r="M831" s="55"/>
    </row>
    <row r="832" spans="1:13" ht="15" thickBot="1" x14ac:dyDescent="0.35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41"/>
        <v>87139</v>
      </c>
      <c r="H832" s="54">
        <v>87859</v>
      </c>
      <c r="I832" s="54">
        <f t="shared" si="43"/>
        <v>0</v>
      </c>
      <c r="J832" s="67">
        <v>87859</v>
      </c>
      <c r="K832" s="55">
        <f t="shared" si="42"/>
        <v>0</v>
      </c>
      <c r="L832" s="70">
        <v>720</v>
      </c>
      <c r="M832" s="55">
        <v>720</v>
      </c>
    </row>
    <row r="833" spans="1:13" ht="15" thickBot="1" x14ac:dyDescent="0.35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41"/>
        <v>-120</v>
      </c>
      <c r="H833" s="54">
        <v>0</v>
      </c>
      <c r="I833" s="54">
        <f t="shared" si="43"/>
        <v>0</v>
      </c>
      <c r="J833" s="67">
        <v>0</v>
      </c>
      <c r="K833" s="55">
        <f t="shared" si="42"/>
        <v>0</v>
      </c>
      <c r="L833" s="70">
        <v>120</v>
      </c>
      <c r="M833" s="55">
        <v>120</v>
      </c>
    </row>
    <row r="834" spans="1:13" ht="15" thickBot="1" x14ac:dyDescent="0.35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41"/>
        <v>0</v>
      </c>
      <c r="H834" s="54">
        <v>0</v>
      </c>
      <c r="I834" s="54">
        <f t="shared" si="43"/>
        <v>0</v>
      </c>
      <c r="J834" s="67">
        <v>0</v>
      </c>
      <c r="K834" s="55">
        <f t="shared" si="42"/>
        <v>0</v>
      </c>
      <c r="L834" s="70"/>
      <c r="M834" s="55"/>
    </row>
    <row r="835" spans="1:13" ht="15" thickBot="1" x14ac:dyDescent="0.35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41"/>
        <v>51379</v>
      </c>
      <c r="H835" s="54">
        <v>51379</v>
      </c>
      <c r="I835" s="54">
        <f t="shared" si="43"/>
        <v>0</v>
      </c>
      <c r="J835" s="67">
        <v>51379</v>
      </c>
      <c r="K835" s="55">
        <f t="shared" si="42"/>
        <v>0</v>
      </c>
      <c r="L835" s="70"/>
      <c r="M835" s="55"/>
    </row>
    <row r="836" spans="1:13" ht="15" thickBot="1" x14ac:dyDescent="0.35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41"/>
        <v>150883</v>
      </c>
      <c r="H836" s="54">
        <v>154383</v>
      </c>
      <c r="I836" s="54">
        <f t="shared" si="43"/>
        <v>0</v>
      </c>
      <c r="J836" s="67">
        <v>154383</v>
      </c>
      <c r="K836" s="55">
        <f t="shared" si="42"/>
        <v>0</v>
      </c>
      <c r="L836" s="70">
        <v>3500</v>
      </c>
      <c r="M836" s="55">
        <v>3500</v>
      </c>
    </row>
    <row r="837" spans="1:13" ht="15" thickBot="1" x14ac:dyDescent="0.35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41"/>
        <v>98862</v>
      </c>
      <c r="H837" s="54">
        <v>106172</v>
      </c>
      <c r="I837" s="54">
        <f t="shared" si="43"/>
        <v>0</v>
      </c>
      <c r="J837" s="67">
        <v>106172</v>
      </c>
      <c r="K837" s="55">
        <f t="shared" si="42"/>
        <v>0</v>
      </c>
      <c r="L837" s="70">
        <v>7310</v>
      </c>
      <c r="M837" s="55">
        <v>7310</v>
      </c>
    </row>
    <row r="838" spans="1:13" ht="15" thickBot="1" x14ac:dyDescent="0.35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41"/>
        <v>99995</v>
      </c>
      <c r="H838" s="54">
        <v>101175</v>
      </c>
      <c r="I838" s="54">
        <f t="shared" si="43"/>
        <v>0</v>
      </c>
      <c r="J838" s="67">
        <v>101175</v>
      </c>
      <c r="K838" s="55">
        <f t="shared" si="42"/>
        <v>0</v>
      </c>
      <c r="L838" s="70">
        <v>1180</v>
      </c>
      <c r="M838" s="55">
        <v>1180</v>
      </c>
    </row>
    <row r="839" spans="1:13" ht="15" thickBot="1" x14ac:dyDescent="0.35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41"/>
        <v>84474</v>
      </c>
      <c r="H839" s="54">
        <v>84594</v>
      </c>
      <c r="I839" s="54">
        <f t="shared" si="43"/>
        <v>0</v>
      </c>
      <c r="J839" s="67">
        <v>84594</v>
      </c>
      <c r="K839" s="55">
        <f t="shared" si="42"/>
        <v>0</v>
      </c>
      <c r="L839" s="70">
        <v>120</v>
      </c>
      <c r="M839" s="55">
        <v>120</v>
      </c>
    </row>
    <row r="840" spans="1:13" ht="15" thickBot="1" x14ac:dyDescent="0.35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41"/>
        <v>12120</v>
      </c>
      <c r="H840" s="54">
        <v>12120</v>
      </c>
      <c r="I840" s="54">
        <f t="shared" si="43"/>
        <v>0</v>
      </c>
      <c r="J840" s="67">
        <v>12120</v>
      </c>
      <c r="K840" s="55">
        <f t="shared" si="42"/>
        <v>0</v>
      </c>
      <c r="L840" s="70"/>
      <c r="M840" s="55"/>
    </row>
    <row r="841" spans="1:13" ht="15" thickBot="1" x14ac:dyDescent="0.35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41"/>
        <v>33464</v>
      </c>
      <c r="H841" s="54">
        <v>33704</v>
      </c>
      <c r="I841" s="54">
        <f t="shared" si="43"/>
        <v>0</v>
      </c>
      <c r="J841" s="67">
        <v>33704</v>
      </c>
      <c r="K841" s="55">
        <f t="shared" si="42"/>
        <v>0</v>
      </c>
      <c r="L841" s="70">
        <v>240</v>
      </c>
      <c r="M841" s="55">
        <v>240</v>
      </c>
    </row>
    <row r="842" spans="1:13" ht="15" thickBot="1" x14ac:dyDescent="0.35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41"/>
        <v>4075400</v>
      </c>
      <c r="H842" s="54">
        <v>4075400</v>
      </c>
      <c r="I842" s="54">
        <f t="shared" si="43"/>
        <v>0</v>
      </c>
      <c r="J842" s="67">
        <v>4075400</v>
      </c>
      <c r="K842" s="55">
        <f t="shared" si="42"/>
        <v>0</v>
      </c>
      <c r="L842" s="70"/>
      <c r="M842" s="55"/>
    </row>
    <row r="843" spans="1:13" ht="15" thickBot="1" x14ac:dyDescent="0.35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41"/>
        <v>13192</v>
      </c>
      <c r="H843" s="54">
        <v>13192</v>
      </c>
      <c r="I843" s="54">
        <f t="shared" si="43"/>
        <v>0</v>
      </c>
      <c r="J843" s="67">
        <v>13192</v>
      </c>
      <c r="K843" s="55">
        <f t="shared" si="42"/>
        <v>0</v>
      </c>
      <c r="L843" s="70"/>
      <c r="M843" s="55"/>
    </row>
    <row r="844" spans="1:13" ht="15" thickBot="1" x14ac:dyDescent="0.35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41"/>
        <v>9564.2000000000007</v>
      </c>
      <c r="H844" s="54">
        <v>9564.2000000000007</v>
      </c>
      <c r="I844" s="54">
        <f t="shared" si="43"/>
        <v>0</v>
      </c>
      <c r="J844" s="67">
        <v>9564.2000000000007</v>
      </c>
      <c r="K844" s="55">
        <f t="shared" si="42"/>
        <v>0</v>
      </c>
      <c r="L844" s="70"/>
      <c r="M844" s="55"/>
    </row>
    <row r="845" spans="1:13" ht="15" thickBot="1" x14ac:dyDescent="0.35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41"/>
        <v>5936</v>
      </c>
      <c r="H845" s="54">
        <v>5936</v>
      </c>
      <c r="I845" s="54">
        <f t="shared" si="43"/>
        <v>0</v>
      </c>
      <c r="J845" s="67">
        <v>5936</v>
      </c>
      <c r="K845" s="55">
        <f t="shared" si="42"/>
        <v>0</v>
      </c>
      <c r="L845" s="70"/>
      <c r="M845" s="55"/>
    </row>
    <row r="846" spans="1:13" ht="15" thickBot="1" x14ac:dyDescent="0.35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41"/>
        <v>9564</v>
      </c>
      <c r="H846" s="54">
        <v>9564</v>
      </c>
      <c r="I846" s="54">
        <f t="shared" si="43"/>
        <v>0</v>
      </c>
      <c r="J846" s="67">
        <v>9564</v>
      </c>
      <c r="K846" s="55">
        <f t="shared" si="42"/>
        <v>0</v>
      </c>
      <c r="L846" s="70"/>
      <c r="M846" s="55"/>
    </row>
    <row r="847" spans="1:13" ht="15" thickBot="1" x14ac:dyDescent="0.35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41"/>
        <v>9564</v>
      </c>
      <c r="H847" s="54">
        <v>9564</v>
      </c>
      <c r="I847" s="54">
        <f t="shared" si="43"/>
        <v>0</v>
      </c>
      <c r="J847" s="67">
        <v>9564</v>
      </c>
      <c r="K847" s="55">
        <f t="shared" si="42"/>
        <v>0</v>
      </c>
      <c r="L847" s="70"/>
      <c r="M847" s="55"/>
    </row>
    <row r="848" spans="1:13" ht="15" thickBot="1" x14ac:dyDescent="0.35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41"/>
        <v>13192</v>
      </c>
      <c r="H848" s="54">
        <v>13192</v>
      </c>
      <c r="I848" s="54">
        <f t="shared" si="43"/>
        <v>0</v>
      </c>
      <c r="J848" s="67">
        <v>13192</v>
      </c>
      <c r="K848" s="55">
        <f t="shared" si="42"/>
        <v>0</v>
      </c>
      <c r="L848" s="70"/>
      <c r="M848" s="55"/>
    </row>
    <row r="849" spans="1:13" ht="15" thickBot="1" x14ac:dyDescent="0.35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41"/>
        <v>13192</v>
      </c>
      <c r="H849" s="54">
        <v>13192</v>
      </c>
      <c r="I849" s="54">
        <f t="shared" si="43"/>
        <v>0</v>
      </c>
      <c r="J849" s="67">
        <v>13192</v>
      </c>
      <c r="K849" s="55">
        <f t="shared" si="42"/>
        <v>0</v>
      </c>
      <c r="L849" s="70"/>
      <c r="M849" s="55"/>
    </row>
    <row r="850" spans="1:13" ht="15" thickBot="1" x14ac:dyDescent="0.35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41"/>
        <v>5936.4</v>
      </c>
      <c r="H850" s="54">
        <v>5936.4</v>
      </c>
      <c r="I850" s="54">
        <f t="shared" si="43"/>
        <v>0</v>
      </c>
      <c r="J850" s="67">
        <v>5936.4</v>
      </c>
      <c r="K850" s="55">
        <f t="shared" si="42"/>
        <v>0</v>
      </c>
      <c r="L850" s="70"/>
      <c r="M850" s="55"/>
    </row>
    <row r="851" spans="1:13" ht="15" thickBot="1" x14ac:dyDescent="0.35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41"/>
        <v>5508</v>
      </c>
      <c r="H851" s="54">
        <v>5508</v>
      </c>
      <c r="I851" s="54">
        <f t="shared" si="43"/>
        <v>0</v>
      </c>
      <c r="J851" s="67">
        <v>5508</v>
      </c>
      <c r="K851" s="55">
        <f t="shared" si="42"/>
        <v>0</v>
      </c>
      <c r="L851" s="70"/>
      <c r="M851" s="55"/>
    </row>
    <row r="852" spans="1:13" ht="15" thickBot="1" x14ac:dyDescent="0.35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41"/>
        <v>5936</v>
      </c>
      <c r="H852" s="54">
        <v>5936</v>
      </c>
      <c r="I852" s="54">
        <f t="shared" si="43"/>
        <v>0</v>
      </c>
      <c r="J852" s="67">
        <v>5936</v>
      </c>
      <c r="K852" s="55">
        <f t="shared" si="42"/>
        <v>0</v>
      </c>
      <c r="L852" s="70"/>
      <c r="M852" s="55"/>
    </row>
    <row r="853" spans="1:13" ht="15" thickBot="1" x14ac:dyDescent="0.35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41"/>
        <v>13192</v>
      </c>
      <c r="H853" s="54">
        <v>13192</v>
      </c>
      <c r="I853" s="54">
        <f t="shared" si="43"/>
        <v>0</v>
      </c>
      <c r="J853" s="67">
        <v>13192</v>
      </c>
      <c r="K853" s="55">
        <f t="shared" si="42"/>
        <v>0</v>
      </c>
      <c r="L853" s="70"/>
      <c r="M853" s="55"/>
    </row>
    <row r="854" spans="1:13" ht="15" thickBot="1" x14ac:dyDescent="0.35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41"/>
        <v>13192</v>
      </c>
      <c r="H854" s="54">
        <v>13192</v>
      </c>
      <c r="I854" s="54">
        <f t="shared" si="43"/>
        <v>0</v>
      </c>
      <c r="J854" s="67">
        <v>13192</v>
      </c>
      <c r="K854" s="55">
        <f t="shared" si="42"/>
        <v>0</v>
      </c>
      <c r="L854" s="70"/>
      <c r="M854" s="55"/>
    </row>
    <row r="855" spans="1:13" ht="15" thickBot="1" x14ac:dyDescent="0.35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41"/>
        <v>9564</v>
      </c>
      <c r="H855" s="54">
        <v>9564</v>
      </c>
      <c r="I855" s="54">
        <f t="shared" si="43"/>
        <v>0</v>
      </c>
      <c r="J855" s="67">
        <v>9564</v>
      </c>
      <c r="K855" s="55">
        <f t="shared" si="42"/>
        <v>0</v>
      </c>
      <c r="L855" s="70"/>
      <c r="M855" s="55"/>
    </row>
    <row r="856" spans="1:13" ht="15" thickBot="1" x14ac:dyDescent="0.35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41"/>
        <v>9564</v>
      </c>
      <c r="H856" s="54">
        <v>9564</v>
      </c>
      <c r="I856" s="54">
        <f t="shared" si="43"/>
        <v>0</v>
      </c>
      <c r="J856" s="67">
        <v>9564</v>
      </c>
      <c r="K856" s="55">
        <f t="shared" si="42"/>
        <v>0</v>
      </c>
      <c r="L856" s="70"/>
      <c r="M856" s="55"/>
    </row>
    <row r="857" spans="1:13" ht="15" thickBot="1" x14ac:dyDescent="0.35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41"/>
        <v>0</v>
      </c>
      <c r="H857" s="54">
        <v>0</v>
      </c>
      <c r="I857" s="54">
        <f t="shared" si="43"/>
        <v>0</v>
      </c>
      <c r="J857" s="67">
        <v>0</v>
      </c>
      <c r="K857" s="55">
        <f t="shared" si="42"/>
        <v>0</v>
      </c>
      <c r="L857" s="70"/>
      <c r="M857" s="55"/>
    </row>
    <row r="858" spans="1:13" ht="15" thickBot="1" x14ac:dyDescent="0.35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41"/>
        <v>5936</v>
      </c>
      <c r="H858" s="54">
        <v>5936</v>
      </c>
      <c r="I858" s="54">
        <f t="shared" si="43"/>
        <v>0</v>
      </c>
      <c r="J858" s="67">
        <v>5936</v>
      </c>
      <c r="K858" s="55">
        <f t="shared" si="42"/>
        <v>0</v>
      </c>
      <c r="L858" s="70"/>
      <c r="M858" s="55"/>
    </row>
    <row r="859" spans="1:13" ht="15" thickBot="1" x14ac:dyDescent="0.35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41"/>
        <v>55148</v>
      </c>
      <c r="H859" s="54">
        <v>55568</v>
      </c>
      <c r="I859" s="54">
        <f t="shared" si="43"/>
        <v>0</v>
      </c>
      <c r="J859" s="67">
        <v>55568</v>
      </c>
      <c r="K859" s="55">
        <f t="shared" si="42"/>
        <v>0</v>
      </c>
      <c r="L859" s="70">
        <v>420</v>
      </c>
      <c r="M859" s="55">
        <v>420</v>
      </c>
    </row>
    <row r="860" spans="1:13" ht="15" thickBot="1" x14ac:dyDescent="0.35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ref="G860:G928" si="44">H860-M860</f>
        <v>57856</v>
      </c>
      <c r="H860" s="54">
        <v>58216</v>
      </c>
      <c r="I860" s="54">
        <f t="shared" si="43"/>
        <v>0</v>
      </c>
      <c r="J860" s="67">
        <v>58216</v>
      </c>
      <c r="K860" s="55">
        <f t="shared" si="42"/>
        <v>0</v>
      </c>
      <c r="L860" s="70">
        <v>360</v>
      </c>
      <c r="M860" s="55">
        <v>360</v>
      </c>
    </row>
    <row r="861" spans="1:13" ht="15" thickBot="1" x14ac:dyDescent="0.35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44"/>
        <v>375</v>
      </c>
      <c r="H861" s="54">
        <v>375</v>
      </c>
      <c r="I861" s="54">
        <f t="shared" si="43"/>
        <v>0</v>
      </c>
      <c r="J861" s="67">
        <v>375</v>
      </c>
      <c r="K861" s="55">
        <f t="shared" si="42"/>
        <v>0</v>
      </c>
      <c r="L861" s="70"/>
      <c r="M861" s="55"/>
    </row>
    <row r="862" spans="1:13" ht="15" thickBot="1" x14ac:dyDescent="0.35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44"/>
        <v>157900</v>
      </c>
      <c r="H862" s="54">
        <v>158460</v>
      </c>
      <c r="I862" s="54">
        <f t="shared" si="43"/>
        <v>0</v>
      </c>
      <c r="J862" s="67">
        <v>158460</v>
      </c>
      <c r="K862" s="55">
        <f t="shared" si="42"/>
        <v>0</v>
      </c>
      <c r="L862" s="70">
        <v>560</v>
      </c>
      <c r="M862" s="55">
        <v>560</v>
      </c>
    </row>
    <row r="863" spans="1:13" ht="15" thickBot="1" x14ac:dyDescent="0.35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44"/>
        <v>37790</v>
      </c>
      <c r="H863" s="54">
        <v>39910</v>
      </c>
      <c r="I863" s="54">
        <f t="shared" si="43"/>
        <v>0</v>
      </c>
      <c r="J863" s="67">
        <v>39910</v>
      </c>
      <c r="K863" s="55">
        <f t="shared" si="42"/>
        <v>0</v>
      </c>
      <c r="L863" s="70">
        <v>2120</v>
      </c>
      <c r="M863" s="55">
        <v>2120</v>
      </c>
    </row>
    <row r="864" spans="1:13" ht="15" thickBot="1" x14ac:dyDescent="0.35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44"/>
        <v>52741</v>
      </c>
      <c r="H864" s="54">
        <v>55741</v>
      </c>
      <c r="I864" s="54">
        <f t="shared" si="43"/>
        <v>0</v>
      </c>
      <c r="J864" s="67">
        <v>55741</v>
      </c>
      <c r="K864" s="55">
        <f t="shared" si="42"/>
        <v>0</v>
      </c>
      <c r="L864" s="70">
        <v>3000</v>
      </c>
      <c r="M864" s="55">
        <v>3000</v>
      </c>
    </row>
    <row r="865" spans="1:13" ht="15" thickBot="1" x14ac:dyDescent="0.35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44"/>
        <v>28482</v>
      </c>
      <c r="H865" s="54">
        <v>35772</v>
      </c>
      <c r="I865" s="54">
        <f t="shared" si="43"/>
        <v>0</v>
      </c>
      <c r="J865" s="67">
        <v>35772</v>
      </c>
      <c r="K865" s="55">
        <f t="shared" si="42"/>
        <v>0</v>
      </c>
      <c r="L865" s="70">
        <v>7290</v>
      </c>
      <c r="M865" s="55">
        <v>7290</v>
      </c>
    </row>
    <row r="866" spans="1:13" ht="15" thickBot="1" x14ac:dyDescent="0.35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44"/>
        <v>135208</v>
      </c>
      <c r="H866" s="54">
        <v>152918</v>
      </c>
      <c r="I866" s="54">
        <f t="shared" si="43"/>
        <v>0</v>
      </c>
      <c r="J866" s="67">
        <v>152918</v>
      </c>
      <c r="K866" s="55">
        <f t="shared" si="42"/>
        <v>0</v>
      </c>
      <c r="L866" s="70">
        <v>17710</v>
      </c>
      <c r="M866" s="55">
        <v>17710</v>
      </c>
    </row>
    <row r="867" spans="1:13" ht="15" thickBot="1" x14ac:dyDescent="0.35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44"/>
        <v>32400</v>
      </c>
      <c r="H867" s="54">
        <v>32400</v>
      </c>
      <c r="I867" s="54">
        <f t="shared" si="43"/>
        <v>37</v>
      </c>
      <c r="J867" s="67">
        <v>32437</v>
      </c>
      <c r="K867" s="55">
        <f t="shared" si="42"/>
        <v>0</v>
      </c>
      <c r="L867" s="70">
        <v>0</v>
      </c>
      <c r="M867" s="55">
        <v>0</v>
      </c>
    </row>
    <row r="868" spans="1:13" ht="15" thickBot="1" x14ac:dyDescent="0.35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44"/>
        <v>12086</v>
      </c>
      <c r="H868" s="54">
        <v>12996</v>
      </c>
      <c r="I868" s="54">
        <f t="shared" si="43"/>
        <v>0</v>
      </c>
      <c r="J868" s="67">
        <v>12996</v>
      </c>
      <c r="K868" s="55">
        <f t="shared" ref="K868:K928" si="45">M868-L868</f>
        <v>0</v>
      </c>
      <c r="L868" s="70">
        <v>910</v>
      </c>
      <c r="M868" s="55">
        <v>910</v>
      </c>
    </row>
    <row r="869" spans="1:13" ht="15" thickBot="1" x14ac:dyDescent="0.35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44"/>
        <v>17712</v>
      </c>
      <c r="H869" s="54">
        <v>17712</v>
      </c>
      <c r="I869" s="54">
        <f t="shared" si="43"/>
        <v>0</v>
      </c>
      <c r="J869" s="67">
        <v>17712</v>
      </c>
      <c r="K869" s="55">
        <f t="shared" si="45"/>
        <v>0</v>
      </c>
      <c r="L869" s="70"/>
      <c r="M869" s="55"/>
    </row>
    <row r="870" spans="1:13" ht="15" thickBot="1" x14ac:dyDescent="0.35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44"/>
        <v>17024</v>
      </c>
      <c r="H870" s="54">
        <v>19024</v>
      </c>
      <c r="I870" s="54">
        <f t="shared" si="43"/>
        <v>0</v>
      </c>
      <c r="J870" s="67">
        <v>19024</v>
      </c>
      <c r="K870" s="55">
        <f t="shared" si="45"/>
        <v>0</v>
      </c>
      <c r="L870" s="70">
        <v>2000</v>
      </c>
      <c r="M870" s="55">
        <v>2000</v>
      </c>
    </row>
    <row r="871" spans="1:13" ht="15" thickBot="1" x14ac:dyDescent="0.35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44"/>
        <v>1440</v>
      </c>
      <c r="H871" s="54">
        <v>5200</v>
      </c>
      <c r="I871" s="54">
        <f t="shared" si="43"/>
        <v>0</v>
      </c>
      <c r="J871" s="67">
        <v>5200</v>
      </c>
      <c r="K871" s="55">
        <f t="shared" si="45"/>
        <v>0</v>
      </c>
      <c r="L871" s="70">
        <v>3760</v>
      </c>
      <c r="M871" s="55">
        <v>3760</v>
      </c>
    </row>
    <row r="872" spans="1:13" ht="15" thickBot="1" x14ac:dyDescent="0.35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44"/>
        <v>8975</v>
      </c>
      <c r="H872" s="54">
        <v>9715</v>
      </c>
      <c r="I872" s="54">
        <f t="shared" si="43"/>
        <v>0</v>
      </c>
      <c r="J872" s="67">
        <v>9715</v>
      </c>
      <c r="K872" s="55">
        <f t="shared" si="45"/>
        <v>0</v>
      </c>
      <c r="L872" s="70">
        <v>740</v>
      </c>
      <c r="M872" s="55">
        <v>740</v>
      </c>
    </row>
    <row r="873" spans="1:13" ht="15" thickBot="1" x14ac:dyDescent="0.35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44"/>
        <v>6420</v>
      </c>
      <c r="H873" s="54">
        <v>6660</v>
      </c>
      <c r="I873" s="54">
        <f t="shared" si="43"/>
        <v>0</v>
      </c>
      <c r="J873" s="67">
        <v>6660</v>
      </c>
      <c r="K873" s="55">
        <f t="shared" si="45"/>
        <v>0</v>
      </c>
      <c r="L873" s="70">
        <v>240</v>
      </c>
      <c r="M873" s="55">
        <v>240</v>
      </c>
    </row>
    <row r="874" spans="1:13" ht="15" thickBot="1" x14ac:dyDescent="0.35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44"/>
        <v>4770</v>
      </c>
      <c r="H874" s="54">
        <v>4770</v>
      </c>
      <c r="I874" s="54">
        <f t="shared" si="43"/>
        <v>0</v>
      </c>
      <c r="J874" s="67">
        <v>4770</v>
      </c>
      <c r="K874" s="55">
        <f t="shared" si="45"/>
        <v>0</v>
      </c>
      <c r="L874" s="70"/>
      <c r="M874" s="55"/>
    </row>
    <row r="875" spans="1:13" ht="15" thickBot="1" x14ac:dyDescent="0.35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44"/>
        <v>238064</v>
      </c>
      <c r="H875" s="54">
        <v>240094</v>
      </c>
      <c r="I875" s="54">
        <f t="shared" si="43"/>
        <v>0</v>
      </c>
      <c r="J875" s="67">
        <v>240094</v>
      </c>
      <c r="K875" s="55">
        <f t="shared" si="45"/>
        <v>0</v>
      </c>
      <c r="L875" s="70">
        <v>2030</v>
      </c>
      <c r="M875" s="55">
        <v>2030</v>
      </c>
    </row>
    <row r="876" spans="1:13" ht="15" thickBot="1" x14ac:dyDescent="0.35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44"/>
        <v>240235</v>
      </c>
      <c r="H876" s="54">
        <v>240475</v>
      </c>
      <c r="I876" s="54">
        <f t="shared" si="43"/>
        <v>0</v>
      </c>
      <c r="J876" s="67">
        <v>240475</v>
      </c>
      <c r="K876" s="55">
        <f t="shared" si="45"/>
        <v>0</v>
      </c>
      <c r="L876" s="70">
        <v>240</v>
      </c>
      <c r="M876" s="55">
        <v>240</v>
      </c>
    </row>
    <row r="877" spans="1:13" ht="15" thickBot="1" x14ac:dyDescent="0.35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44"/>
        <v>34005</v>
      </c>
      <c r="H877" s="54">
        <v>34425</v>
      </c>
      <c r="I877" s="54">
        <f t="shared" si="43"/>
        <v>0</v>
      </c>
      <c r="J877" s="67">
        <v>34425</v>
      </c>
      <c r="K877" s="55">
        <f t="shared" si="45"/>
        <v>0</v>
      </c>
      <c r="L877" s="70">
        <v>420</v>
      </c>
      <c r="M877" s="55">
        <v>420</v>
      </c>
    </row>
    <row r="878" spans="1:13" ht="15" thickBot="1" x14ac:dyDescent="0.35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44"/>
        <v>227144</v>
      </c>
      <c r="H878" s="54">
        <v>230164</v>
      </c>
      <c r="I878" s="54">
        <f t="shared" si="43"/>
        <v>0</v>
      </c>
      <c r="J878" s="67">
        <v>230164</v>
      </c>
      <c r="K878" s="55">
        <f t="shared" si="45"/>
        <v>0</v>
      </c>
      <c r="L878" s="70">
        <v>3020</v>
      </c>
      <c r="M878" s="55">
        <v>3020</v>
      </c>
    </row>
    <row r="879" spans="1:13" ht="15" thickBot="1" x14ac:dyDescent="0.35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44"/>
        <v>274536</v>
      </c>
      <c r="H879" s="54">
        <v>274776</v>
      </c>
      <c r="I879" s="54">
        <f t="shared" si="43"/>
        <v>0</v>
      </c>
      <c r="J879" s="67">
        <v>274776</v>
      </c>
      <c r="K879" s="55">
        <f t="shared" si="45"/>
        <v>0</v>
      </c>
      <c r="L879" s="70">
        <v>240</v>
      </c>
      <c r="M879" s="55">
        <v>240</v>
      </c>
    </row>
    <row r="880" spans="1:13" ht="15" thickBot="1" x14ac:dyDescent="0.35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44"/>
        <v>286128</v>
      </c>
      <c r="H880" s="54">
        <v>287178</v>
      </c>
      <c r="I880" s="54">
        <f t="shared" si="43"/>
        <v>0</v>
      </c>
      <c r="J880" s="67">
        <v>287178</v>
      </c>
      <c r="K880" s="55">
        <f t="shared" si="45"/>
        <v>0</v>
      </c>
      <c r="L880" s="70">
        <v>1050</v>
      </c>
      <c r="M880" s="55">
        <v>1050</v>
      </c>
    </row>
    <row r="881" spans="1:13" ht="15" thickBot="1" x14ac:dyDescent="0.35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44"/>
        <v>228239</v>
      </c>
      <c r="H881" s="54">
        <v>230164</v>
      </c>
      <c r="I881" s="54">
        <f t="shared" si="43"/>
        <v>0</v>
      </c>
      <c r="J881" s="67">
        <v>230164</v>
      </c>
      <c r="K881" s="55">
        <f t="shared" si="45"/>
        <v>0</v>
      </c>
      <c r="L881" s="70">
        <v>1925</v>
      </c>
      <c r="M881" s="55">
        <v>1925</v>
      </c>
    </row>
    <row r="882" spans="1:13" ht="15" thickBot="1" x14ac:dyDescent="0.35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44"/>
        <v>218190</v>
      </c>
      <c r="H882" s="54">
        <v>220410</v>
      </c>
      <c r="I882" s="54">
        <f t="shared" si="43"/>
        <v>0</v>
      </c>
      <c r="J882" s="67">
        <v>220410</v>
      </c>
      <c r="K882" s="55">
        <f t="shared" si="45"/>
        <v>0</v>
      </c>
      <c r="L882" s="70">
        <v>2220</v>
      </c>
      <c r="M882" s="55">
        <v>2220</v>
      </c>
    </row>
    <row r="883" spans="1:13" ht="15" thickBot="1" x14ac:dyDescent="0.35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44"/>
        <v>93700</v>
      </c>
      <c r="H883" s="54">
        <v>93700</v>
      </c>
      <c r="I883" s="54">
        <f t="shared" si="43"/>
        <v>0</v>
      </c>
      <c r="J883" s="67">
        <v>93700</v>
      </c>
      <c r="K883" s="55">
        <f t="shared" si="45"/>
        <v>0</v>
      </c>
      <c r="L883" s="70">
        <v>0</v>
      </c>
      <c r="M883" s="55">
        <v>0</v>
      </c>
    </row>
    <row r="884" spans="1:13" ht="15" thickBot="1" x14ac:dyDescent="0.35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44"/>
        <v>489255</v>
      </c>
      <c r="H884" s="54">
        <v>494555</v>
      </c>
      <c r="I884" s="54">
        <f t="shared" si="43"/>
        <v>0</v>
      </c>
      <c r="J884" s="67">
        <v>494555</v>
      </c>
      <c r="K884" s="55">
        <f t="shared" si="45"/>
        <v>0</v>
      </c>
      <c r="L884" s="70">
        <v>5300</v>
      </c>
      <c r="M884" s="55">
        <v>5300</v>
      </c>
    </row>
    <row r="885" spans="1:13" ht="15" thickBot="1" x14ac:dyDescent="0.35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44"/>
        <v>9627</v>
      </c>
      <c r="H885" s="54">
        <v>9627</v>
      </c>
      <c r="I885" s="54">
        <f t="shared" si="43"/>
        <v>0</v>
      </c>
      <c r="J885" s="67">
        <v>9627</v>
      </c>
      <c r="K885" s="55">
        <f t="shared" si="45"/>
        <v>0</v>
      </c>
      <c r="L885" s="70">
        <v>0</v>
      </c>
      <c r="M885" s="55">
        <v>0</v>
      </c>
    </row>
    <row r="886" spans="1:13" ht="15" thickBot="1" x14ac:dyDescent="0.35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44"/>
        <v>43170</v>
      </c>
      <c r="H886" s="54">
        <v>43170</v>
      </c>
      <c r="I886" s="54">
        <f t="shared" si="43"/>
        <v>0</v>
      </c>
      <c r="J886" s="67">
        <v>43170</v>
      </c>
      <c r="K886" s="55">
        <f t="shared" si="45"/>
        <v>0</v>
      </c>
      <c r="L886" s="70">
        <v>0</v>
      </c>
      <c r="M886" s="55">
        <v>0</v>
      </c>
    </row>
    <row r="887" spans="1:13" ht="15" thickBot="1" x14ac:dyDescent="0.35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44"/>
        <v>323426</v>
      </c>
      <c r="H887" s="54">
        <v>324931</v>
      </c>
      <c r="I887" s="54">
        <f t="shared" si="43"/>
        <v>0</v>
      </c>
      <c r="J887" s="67">
        <v>324931</v>
      </c>
      <c r="K887" s="55">
        <f t="shared" si="45"/>
        <v>0</v>
      </c>
      <c r="L887" s="70">
        <v>1505</v>
      </c>
      <c r="M887" s="55">
        <v>1505</v>
      </c>
    </row>
    <row r="888" spans="1:13" ht="15" thickBot="1" x14ac:dyDescent="0.35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44"/>
        <v>178354</v>
      </c>
      <c r="H888" s="54">
        <v>178354</v>
      </c>
      <c r="I888" s="54">
        <f t="shared" si="43"/>
        <v>0</v>
      </c>
      <c r="J888" s="67">
        <v>178354</v>
      </c>
      <c r="K888" s="55">
        <f t="shared" si="45"/>
        <v>0</v>
      </c>
      <c r="L888" s="70">
        <v>0</v>
      </c>
      <c r="M888" s="55">
        <v>0</v>
      </c>
    </row>
    <row r="889" spans="1:13" ht="15" thickBot="1" x14ac:dyDescent="0.35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44"/>
        <v>39966</v>
      </c>
      <c r="H889" s="54">
        <v>39966</v>
      </c>
      <c r="I889" s="54">
        <f t="shared" si="43"/>
        <v>0</v>
      </c>
      <c r="J889" s="67">
        <v>39966</v>
      </c>
      <c r="K889" s="55">
        <f t="shared" si="45"/>
        <v>0</v>
      </c>
      <c r="L889" s="70">
        <v>0</v>
      </c>
      <c r="M889" s="55">
        <v>0</v>
      </c>
    </row>
    <row r="890" spans="1:13" ht="15" thickBot="1" x14ac:dyDescent="0.35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44"/>
        <v>28301</v>
      </c>
      <c r="H890" s="54">
        <v>28301</v>
      </c>
      <c r="I890" s="54">
        <f t="shared" si="43"/>
        <v>0</v>
      </c>
      <c r="J890" s="67">
        <v>28301</v>
      </c>
      <c r="K890" s="55">
        <f t="shared" si="45"/>
        <v>0</v>
      </c>
      <c r="L890" s="70"/>
      <c r="M890" s="55"/>
    </row>
    <row r="891" spans="1:13" ht="15" thickBot="1" x14ac:dyDescent="0.35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si="44"/>
        <v>22325</v>
      </c>
      <c r="H891" s="54">
        <v>22325</v>
      </c>
      <c r="I891" s="54">
        <f t="shared" si="43"/>
        <v>0</v>
      </c>
      <c r="J891" s="67">
        <v>22325</v>
      </c>
      <c r="K891" s="55">
        <f t="shared" si="45"/>
        <v>0</v>
      </c>
      <c r="L891" s="70"/>
      <c r="M891" s="55"/>
    </row>
    <row r="892" spans="1:13" ht="15" thickBot="1" x14ac:dyDescent="0.35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44"/>
        <v>59758</v>
      </c>
      <c r="H892" s="54">
        <v>59758</v>
      </c>
      <c r="I892" s="54">
        <f t="shared" ref="I892:I928" si="46">J892-H892</f>
        <v>0</v>
      </c>
      <c r="J892" s="67">
        <v>59758</v>
      </c>
      <c r="K892" s="55">
        <f t="shared" si="45"/>
        <v>0</v>
      </c>
      <c r="L892" s="70"/>
      <c r="M892" s="55"/>
    </row>
    <row r="893" spans="1:13" ht="15" thickBot="1" x14ac:dyDescent="0.35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44"/>
        <v>8773</v>
      </c>
      <c r="H893" s="54">
        <v>8773</v>
      </c>
      <c r="I893" s="54">
        <f t="shared" si="46"/>
        <v>0</v>
      </c>
      <c r="J893" s="67">
        <v>8773</v>
      </c>
      <c r="K893" s="55">
        <f t="shared" si="45"/>
        <v>0</v>
      </c>
      <c r="L893" s="70"/>
      <c r="M893" s="55"/>
    </row>
    <row r="894" spans="1:13" ht="15" thickBot="1" x14ac:dyDescent="0.35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44"/>
        <v>9174</v>
      </c>
      <c r="H894" s="54">
        <v>9174</v>
      </c>
      <c r="I894" s="54">
        <f t="shared" si="46"/>
        <v>0</v>
      </c>
      <c r="J894" s="67">
        <v>9174</v>
      </c>
      <c r="K894" s="55">
        <f t="shared" si="45"/>
        <v>0</v>
      </c>
      <c r="L894" s="70"/>
      <c r="M894" s="55"/>
    </row>
    <row r="895" spans="1:13" ht="15" thickBot="1" x14ac:dyDescent="0.35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44"/>
        <v>12987</v>
      </c>
      <c r="H895" s="54">
        <v>12987</v>
      </c>
      <c r="I895" s="54">
        <f t="shared" si="46"/>
        <v>0</v>
      </c>
      <c r="J895" s="67">
        <v>12987</v>
      </c>
      <c r="K895" s="55">
        <f t="shared" si="45"/>
        <v>0</v>
      </c>
      <c r="L895" s="70"/>
      <c r="M895" s="55"/>
    </row>
    <row r="896" spans="1:13" ht="15" thickBot="1" x14ac:dyDescent="0.35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44"/>
        <v>53675</v>
      </c>
      <c r="H896" s="54">
        <v>53675</v>
      </c>
      <c r="I896" s="54">
        <f t="shared" si="46"/>
        <v>0</v>
      </c>
      <c r="J896" s="67">
        <v>53675</v>
      </c>
      <c r="K896" s="55">
        <f t="shared" si="45"/>
        <v>0</v>
      </c>
      <c r="L896" s="70"/>
      <c r="M896" s="55"/>
    </row>
    <row r="897" spans="1:13" ht="15" thickBot="1" x14ac:dyDescent="0.35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44"/>
        <v>214900</v>
      </c>
      <c r="H897" s="54">
        <v>214900</v>
      </c>
      <c r="I897" s="54">
        <f t="shared" si="46"/>
        <v>0</v>
      </c>
      <c r="J897" s="67">
        <v>214900</v>
      </c>
      <c r="K897" s="55">
        <f t="shared" si="45"/>
        <v>0</v>
      </c>
      <c r="L897" s="70"/>
      <c r="M897" s="55"/>
    </row>
    <row r="898" spans="1:13" ht="15" thickBot="1" x14ac:dyDescent="0.35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44"/>
        <v>70250</v>
      </c>
      <c r="H898" s="54">
        <v>70250</v>
      </c>
      <c r="I898" s="54">
        <f t="shared" si="46"/>
        <v>0</v>
      </c>
      <c r="J898" s="67">
        <v>70250</v>
      </c>
      <c r="K898" s="55">
        <f t="shared" si="45"/>
        <v>0</v>
      </c>
      <c r="L898" s="70"/>
      <c r="M898" s="55"/>
    </row>
    <row r="899" spans="1:13" ht="15" thickBot="1" x14ac:dyDescent="0.35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44"/>
        <v>312375</v>
      </c>
      <c r="H899" s="54">
        <v>312375</v>
      </c>
      <c r="I899" s="54">
        <f t="shared" si="46"/>
        <v>0</v>
      </c>
      <c r="J899" s="67">
        <v>312375</v>
      </c>
      <c r="K899" s="55">
        <f t="shared" si="45"/>
        <v>0</v>
      </c>
      <c r="L899" s="70"/>
      <c r="M899" s="55"/>
    </row>
    <row r="900" spans="1:13" ht="15" thickBot="1" x14ac:dyDescent="0.35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44"/>
        <v>312375</v>
      </c>
      <c r="H900" s="54">
        <v>312375</v>
      </c>
      <c r="I900" s="54">
        <f t="shared" si="46"/>
        <v>0</v>
      </c>
      <c r="J900" s="67">
        <v>312375</v>
      </c>
      <c r="K900" s="55">
        <f t="shared" si="45"/>
        <v>0</v>
      </c>
      <c r="L900" s="70"/>
      <c r="M900" s="55"/>
    </row>
    <row r="901" spans="1:13" ht="15" thickBot="1" x14ac:dyDescent="0.35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44"/>
        <v>312375</v>
      </c>
      <c r="H901" s="54">
        <v>312375</v>
      </c>
      <c r="I901" s="54">
        <f t="shared" si="46"/>
        <v>0</v>
      </c>
      <c r="J901" s="67">
        <v>312375</v>
      </c>
      <c r="K901" s="55">
        <f t="shared" si="45"/>
        <v>0</v>
      </c>
      <c r="L901" s="70"/>
      <c r="M901" s="55"/>
    </row>
    <row r="902" spans="1:13" ht="15" thickBot="1" x14ac:dyDescent="0.35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44"/>
        <v>312375</v>
      </c>
      <c r="H902" s="54">
        <v>312375</v>
      </c>
      <c r="I902" s="54">
        <f t="shared" si="46"/>
        <v>0</v>
      </c>
      <c r="J902" s="67">
        <v>312375</v>
      </c>
      <c r="K902" s="55">
        <f t="shared" si="45"/>
        <v>0</v>
      </c>
      <c r="L902" s="70"/>
      <c r="M902" s="55"/>
    </row>
    <row r="903" spans="1:13" ht="15" thickBot="1" x14ac:dyDescent="0.35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44"/>
        <v>311875</v>
      </c>
      <c r="H903" s="54">
        <v>312375</v>
      </c>
      <c r="I903" s="54">
        <f t="shared" si="46"/>
        <v>0</v>
      </c>
      <c r="J903" s="67">
        <v>312375</v>
      </c>
      <c r="K903" s="55">
        <f t="shared" si="45"/>
        <v>0</v>
      </c>
      <c r="L903" s="70">
        <v>500</v>
      </c>
      <c r="M903" s="55">
        <v>500</v>
      </c>
    </row>
    <row r="904" spans="1:13" ht="15" thickBot="1" x14ac:dyDescent="0.35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44"/>
        <v>312375</v>
      </c>
      <c r="H904" s="54">
        <v>312375</v>
      </c>
      <c r="I904" s="54">
        <f t="shared" si="46"/>
        <v>0</v>
      </c>
      <c r="J904" s="67">
        <v>312375</v>
      </c>
      <c r="K904" s="55">
        <f t="shared" si="45"/>
        <v>0</v>
      </c>
      <c r="L904" s="70"/>
      <c r="M904" s="55"/>
    </row>
    <row r="905" spans="1:13" ht="15" thickBot="1" x14ac:dyDescent="0.35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44"/>
        <v>312375</v>
      </c>
      <c r="H905" s="54">
        <v>312375</v>
      </c>
      <c r="I905" s="54">
        <f t="shared" si="46"/>
        <v>0</v>
      </c>
      <c r="J905" s="67">
        <v>312375</v>
      </c>
      <c r="K905" s="55">
        <f t="shared" si="45"/>
        <v>0</v>
      </c>
      <c r="L905" s="70"/>
      <c r="M905" s="55"/>
    </row>
    <row r="906" spans="1:13" ht="15" thickBot="1" x14ac:dyDescent="0.35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44"/>
        <v>275625</v>
      </c>
      <c r="H906" s="54">
        <v>275625</v>
      </c>
      <c r="I906" s="54">
        <f t="shared" si="46"/>
        <v>0</v>
      </c>
      <c r="J906" s="67">
        <v>275625</v>
      </c>
      <c r="K906" s="55">
        <f t="shared" si="45"/>
        <v>0</v>
      </c>
      <c r="L906" s="70"/>
      <c r="M906" s="55"/>
    </row>
    <row r="907" spans="1:13" ht="15" thickBot="1" x14ac:dyDescent="0.35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44"/>
        <v>312375</v>
      </c>
      <c r="H907" s="54">
        <v>312375</v>
      </c>
      <c r="I907" s="54">
        <f t="shared" si="46"/>
        <v>0</v>
      </c>
      <c r="J907" s="67">
        <v>312375</v>
      </c>
      <c r="K907" s="55">
        <f t="shared" si="45"/>
        <v>0</v>
      </c>
      <c r="L907" s="70"/>
      <c r="M907" s="55"/>
    </row>
    <row r="908" spans="1:13" ht="15" thickBot="1" x14ac:dyDescent="0.35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44"/>
        <v>649794</v>
      </c>
      <c r="H908" s="54">
        <v>651884</v>
      </c>
      <c r="I908" s="54">
        <f t="shared" si="46"/>
        <v>0</v>
      </c>
      <c r="J908" s="67">
        <v>651884</v>
      </c>
      <c r="K908" s="55">
        <f t="shared" si="45"/>
        <v>0</v>
      </c>
      <c r="L908" s="70">
        <v>2090</v>
      </c>
      <c r="M908" s="55">
        <v>2090</v>
      </c>
    </row>
    <row r="909" spans="1:13" ht="15" thickBot="1" x14ac:dyDescent="0.35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44"/>
        <v>228406</v>
      </c>
      <c r="H909" s="54">
        <v>229666</v>
      </c>
      <c r="I909" s="54">
        <f t="shared" si="46"/>
        <v>0</v>
      </c>
      <c r="J909" s="67">
        <v>229666</v>
      </c>
      <c r="K909" s="55">
        <f t="shared" si="45"/>
        <v>0</v>
      </c>
      <c r="L909" s="70">
        <v>1260</v>
      </c>
      <c r="M909" s="55">
        <v>1260</v>
      </c>
    </row>
    <row r="910" spans="1:13" ht="15" thickBot="1" x14ac:dyDescent="0.35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44"/>
        <v>226542</v>
      </c>
      <c r="H910" s="54">
        <v>227682</v>
      </c>
      <c r="I910" s="54">
        <f t="shared" si="46"/>
        <v>0</v>
      </c>
      <c r="J910" s="67">
        <v>227682</v>
      </c>
      <c r="K910" s="55">
        <f t="shared" si="45"/>
        <v>0</v>
      </c>
      <c r="L910" s="70">
        <v>1140</v>
      </c>
      <c r="M910" s="55">
        <v>1140</v>
      </c>
    </row>
    <row r="911" spans="1:13" ht="15" thickBot="1" x14ac:dyDescent="0.35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44"/>
        <v>714</v>
      </c>
      <c r="H911" s="54">
        <v>714</v>
      </c>
      <c r="I911" s="54">
        <f t="shared" si="46"/>
        <v>0</v>
      </c>
      <c r="J911" s="67">
        <v>714</v>
      </c>
      <c r="K911" s="55">
        <f t="shared" si="45"/>
        <v>0</v>
      </c>
      <c r="L911" s="70"/>
      <c r="M911" s="55"/>
    </row>
    <row r="912" spans="1:13" ht="15" thickBot="1" x14ac:dyDescent="0.35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44"/>
        <v>158916</v>
      </c>
      <c r="H912" s="54">
        <v>158916</v>
      </c>
      <c r="I912" s="54">
        <f t="shared" si="46"/>
        <v>0</v>
      </c>
      <c r="J912" s="67">
        <v>158916</v>
      </c>
      <c r="K912" s="55">
        <f t="shared" si="45"/>
        <v>0</v>
      </c>
      <c r="L912" s="70"/>
      <c r="M912" s="55"/>
    </row>
    <row r="913" spans="1:13" ht="15" thickBot="1" x14ac:dyDescent="0.35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44"/>
        <v>74421</v>
      </c>
      <c r="H913" s="54">
        <v>75421</v>
      </c>
      <c r="I913" s="54">
        <f t="shared" si="46"/>
        <v>0</v>
      </c>
      <c r="J913" s="67">
        <v>75421</v>
      </c>
      <c r="K913" s="55">
        <f t="shared" si="45"/>
        <v>0</v>
      </c>
      <c r="L913" s="70">
        <v>1000</v>
      </c>
      <c r="M913" s="55">
        <v>1000</v>
      </c>
    </row>
    <row r="914" spans="1:13" ht="15" thickBot="1" x14ac:dyDescent="0.35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44"/>
        <v>5491</v>
      </c>
      <c r="H914" s="54">
        <v>5491</v>
      </c>
      <c r="I914" s="54">
        <f t="shared" si="46"/>
        <v>0</v>
      </c>
      <c r="J914" s="67">
        <v>5491</v>
      </c>
      <c r="K914" s="55">
        <f t="shared" si="45"/>
        <v>0</v>
      </c>
      <c r="L914" s="70"/>
      <c r="M914" s="55"/>
    </row>
    <row r="915" spans="1:13" ht="15" thickBot="1" x14ac:dyDescent="0.35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44"/>
        <v>4199</v>
      </c>
      <c r="H915" s="54">
        <v>4199</v>
      </c>
      <c r="I915" s="54">
        <f t="shared" si="46"/>
        <v>0</v>
      </c>
      <c r="J915" s="67">
        <v>4199</v>
      </c>
      <c r="K915" s="55">
        <f t="shared" si="45"/>
        <v>0</v>
      </c>
      <c r="L915" s="70"/>
      <c r="M915" s="55"/>
    </row>
    <row r="916" spans="1:13" ht="15" thickBot="1" x14ac:dyDescent="0.35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44"/>
        <v>69164</v>
      </c>
      <c r="H916" s="54">
        <v>69284</v>
      </c>
      <c r="I916" s="58">
        <f t="shared" si="46"/>
        <v>0</v>
      </c>
      <c r="J916" s="67">
        <v>69284</v>
      </c>
      <c r="K916" s="55">
        <f t="shared" si="45"/>
        <v>0</v>
      </c>
      <c r="L916" s="70">
        <v>120</v>
      </c>
      <c r="M916" s="55">
        <v>120</v>
      </c>
    </row>
    <row r="917" spans="1:13" ht="15" thickBot="1" x14ac:dyDescent="0.35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44"/>
        <v>6878606</v>
      </c>
      <c r="H917" s="54">
        <v>6878606</v>
      </c>
      <c r="I917" s="54">
        <f t="shared" si="46"/>
        <v>0</v>
      </c>
      <c r="J917" s="67">
        <v>6878606</v>
      </c>
      <c r="K917" s="55">
        <f t="shared" si="45"/>
        <v>0</v>
      </c>
      <c r="L917" s="70"/>
      <c r="M917" s="55"/>
    </row>
    <row r="918" spans="1:13" ht="15" thickBot="1" x14ac:dyDescent="0.35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44"/>
        <v>864000</v>
      </c>
      <c r="H918" s="54">
        <v>864000</v>
      </c>
      <c r="I918" s="54">
        <f t="shared" si="46"/>
        <v>0</v>
      </c>
      <c r="J918" s="67">
        <v>864000</v>
      </c>
      <c r="K918" s="55">
        <f t="shared" si="45"/>
        <v>0</v>
      </c>
      <c r="L918" s="70"/>
      <c r="M918" s="55"/>
    </row>
    <row r="919" spans="1:13" ht="15" thickBot="1" x14ac:dyDescent="0.35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44"/>
        <v>6300</v>
      </c>
      <c r="H919" s="54">
        <v>6300</v>
      </c>
      <c r="I919" s="54">
        <f t="shared" si="46"/>
        <v>0</v>
      </c>
      <c r="J919" s="67">
        <v>6300</v>
      </c>
      <c r="K919" s="55">
        <f t="shared" si="45"/>
        <v>0</v>
      </c>
      <c r="L919" s="70"/>
      <c r="M919" s="55"/>
    </row>
    <row r="920" spans="1:13" ht="15" thickBot="1" x14ac:dyDescent="0.35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44"/>
        <v>620301</v>
      </c>
      <c r="H920" s="54">
        <v>620301</v>
      </c>
      <c r="I920" s="54">
        <f t="shared" si="46"/>
        <v>0</v>
      </c>
      <c r="J920" s="67">
        <v>620301</v>
      </c>
      <c r="K920" s="55">
        <f t="shared" si="45"/>
        <v>0</v>
      </c>
      <c r="L920" s="70"/>
      <c r="M920" s="55"/>
    </row>
    <row r="921" spans="1:13" ht="15" thickBot="1" x14ac:dyDescent="0.35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44"/>
        <v>141045</v>
      </c>
      <c r="H921" s="54">
        <v>141045</v>
      </c>
      <c r="I921" s="54">
        <f t="shared" si="46"/>
        <v>0</v>
      </c>
      <c r="J921" s="67">
        <v>141045</v>
      </c>
      <c r="K921" s="55">
        <f t="shared" si="45"/>
        <v>0</v>
      </c>
      <c r="L921" s="70"/>
      <c r="M921" s="55"/>
    </row>
    <row r="922" spans="1:13" ht="15" thickBot="1" x14ac:dyDescent="0.35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44"/>
        <v>328000</v>
      </c>
      <c r="H922" s="54">
        <v>328000</v>
      </c>
      <c r="I922" s="54">
        <f t="shared" si="46"/>
        <v>0</v>
      </c>
      <c r="J922" s="67">
        <v>328000</v>
      </c>
      <c r="K922" s="55">
        <f t="shared" si="45"/>
        <v>0</v>
      </c>
      <c r="L922" s="70"/>
      <c r="M922" s="55"/>
    </row>
    <row r="923" spans="1:13" ht="15" thickBot="1" x14ac:dyDescent="0.35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44"/>
        <v>250000</v>
      </c>
      <c r="H923" s="54">
        <v>250000</v>
      </c>
      <c r="I923" s="54">
        <f t="shared" si="46"/>
        <v>0</v>
      </c>
      <c r="J923" s="67">
        <v>250000</v>
      </c>
      <c r="K923" s="55">
        <f t="shared" si="45"/>
        <v>0</v>
      </c>
      <c r="L923" s="70"/>
      <c r="M923" s="55"/>
    </row>
    <row r="924" spans="1:13" ht="15" thickBot="1" x14ac:dyDescent="0.35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44"/>
        <v>101506</v>
      </c>
      <c r="H924" s="54">
        <v>101506</v>
      </c>
      <c r="I924" s="54">
        <f t="shared" si="46"/>
        <v>0</v>
      </c>
      <c r="J924" s="67">
        <v>101506</v>
      </c>
      <c r="K924" s="55">
        <f t="shared" si="45"/>
        <v>0</v>
      </c>
      <c r="L924" s="70"/>
      <c r="M924" s="55"/>
    </row>
    <row r="925" spans="1:13" ht="15" thickBot="1" x14ac:dyDescent="0.35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44"/>
        <v>52528.5</v>
      </c>
      <c r="H925" s="54">
        <v>52528.5</v>
      </c>
      <c r="I925" s="54">
        <f t="shared" si="46"/>
        <v>0</v>
      </c>
      <c r="J925" s="67">
        <v>52528.5</v>
      </c>
      <c r="K925" s="55">
        <f t="shared" si="45"/>
        <v>0</v>
      </c>
      <c r="L925" s="70"/>
      <c r="M925" s="55"/>
    </row>
    <row r="926" spans="1:13" ht="15" thickBot="1" x14ac:dyDescent="0.35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44"/>
        <v>4340</v>
      </c>
      <c r="H926" s="54">
        <v>4340</v>
      </c>
      <c r="I926" s="54">
        <f t="shared" si="46"/>
        <v>0</v>
      </c>
      <c r="J926" s="67">
        <v>4340</v>
      </c>
      <c r="K926" s="55">
        <f t="shared" si="45"/>
        <v>0</v>
      </c>
      <c r="L926" s="70"/>
      <c r="M926" s="55"/>
    </row>
    <row r="927" spans="1:13" ht="15" thickBot="1" x14ac:dyDescent="0.35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44"/>
        <v>8190</v>
      </c>
      <c r="H927" s="54">
        <v>8190</v>
      </c>
      <c r="I927" s="54">
        <f t="shared" si="46"/>
        <v>0</v>
      </c>
      <c r="J927" s="67">
        <v>8190</v>
      </c>
      <c r="K927" s="55">
        <f t="shared" si="45"/>
        <v>0</v>
      </c>
      <c r="L927" s="70"/>
      <c r="M927" s="55"/>
    </row>
    <row r="928" spans="1:13" ht="15" thickBot="1" x14ac:dyDescent="0.35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44"/>
        <v>856480</v>
      </c>
      <c r="H928" s="54">
        <v>856480</v>
      </c>
      <c r="I928" s="54">
        <f t="shared" si="46"/>
        <v>0</v>
      </c>
      <c r="J928" s="54">
        <v>856480</v>
      </c>
      <c r="K928" s="55">
        <f t="shared" si="45"/>
        <v>0</v>
      </c>
      <c r="L928" s="55"/>
      <c r="M928" s="55"/>
    </row>
    <row r="929" spans="1:13" ht="15" thickBot="1" x14ac:dyDescent="0.35">
      <c r="A929" s="82"/>
      <c r="B929" s="77"/>
      <c r="C929" s="78"/>
      <c r="D929" s="83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15" thickBot="1" x14ac:dyDescent="0.35">
      <c r="A930" s="82"/>
      <c r="B930" s="77"/>
      <c r="C930" s="78"/>
      <c r="D930" s="83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15" thickBot="1" x14ac:dyDescent="0.35">
      <c r="A931" s="82"/>
      <c r="B931" s="77"/>
      <c r="C931" s="78"/>
      <c r="D931" s="83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15" thickBot="1" x14ac:dyDescent="0.35">
      <c r="A932" s="82"/>
      <c r="B932" s="77"/>
      <c r="C932" s="78"/>
      <c r="D932" s="83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15" thickBot="1" x14ac:dyDescent="0.35">
      <c r="A933" s="82"/>
      <c r="B933" s="77"/>
      <c r="C933" s="77"/>
      <c r="D933" s="83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15" thickBot="1" x14ac:dyDescent="0.35">
      <c r="A934" s="82"/>
      <c r="B934" s="77"/>
      <c r="C934" s="83"/>
      <c r="D934" s="83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15" thickBot="1" x14ac:dyDescent="0.35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3">
      <c r="H941" s="86"/>
    </row>
    <row r="942" spans="1:13" x14ac:dyDescent="0.3">
      <c r="H942" s="86"/>
    </row>
    <row r="943" spans="1:13" x14ac:dyDescent="0.3">
      <c r="H943" s="86"/>
    </row>
    <row r="944" spans="1:13" x14ac:dyDescent="0.3">
      <c r="H944" s="86"/>
    </row>
    <row r="945" spans="8:8" x14ac:dyDescent="0.3">
      <c r="H945" s="87"/>
    </row>
    <row r="946" spans="8:8" x14ac:dyDescent="0.3">
      <c r="H946" s="86"/>
    </row>
  </sheetData>
  <mergeCells count="2">
    <mergeCell ref="A935:F935"/>
    <mergeCell ref="A1:M4"/>
  </mergeCells>
  <printOptions horizontalCentered="1" verticalCentered="1"/>
  <pageMargins left="0" right="0" top="0" bottom="0" header="0" footer="0"/>
  <pageSetup paperSize="9" scale="2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7FFB-3845-4BC7-BADD-6B79D7E6CF66}">
  <dimension ref="A1:Q946"/>
  <sheetViews>
    <sheetView rightToLeft="1" view="pageBreakPreview" zoomScale="40" zoomScaleNormal="40" zoomScaleSheetLayoutView="40" workbookViewId="0">
      <pane xSplit="1" ySplit="4" topLeftCell="B5" activePane="bottomRight" state="frozen"/>
      <selection activeCell="B135" sqref="B135"/>
      <selection pane="topRight" activeCell="B135" sqref="B135"/>
      <selection pane="bottomLeft" activeCell="B135" sqref="B135"/>
      <selection pane="bottomRight" activeCell="B135" sqref="B135"/>
    </sheetView>
  </sheetViews>
  <sheetFormatPr defaultColWidth="8.88671875" defaultRowHeight="28.8" x14ac:dyDescent="0.55000000000000004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4" width="17.109375" style="26" customWidth="1"/>
    <col min="15" max="15" width="8.88671875" style="33"/>
    <col min="16" max="16384" width="8.88671875" style="1"/>
  </cols>
  <sheetData>
    <row r="1" spans="1:17" ht="63.75" customHeight="1" x14ac:dyDescent="0.3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7" ht="63.75" customHeight="1" thickBot="1" x14ac:dyDescent="0.35">
      <c r="A2" s="103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7" ht="63" customHeight="1" thickBot="1" x14ac:dyDescent="0.6">
      <c r="A3" s="88"/>
      <c r="B3" s="89"/>
      <c r="C3" s="89"/>
      <c r="D3" s="89"/>
      <c r="E3" s="89"/>
      <c r="F3" s="89"/>
      <c r="G3" s="89"/>
      <c r="H3" s="27"/>
      <c r="I3" s="28"/>
      <c r="J3" s="27"/>
      <c r="K3" s="28"/>
      <c r="L3" s="27"/>
      <c r="M3" s="27"/>
    </row>
    <row r="4" spans="1:17" ht="31.8" thickBot="1" x14ac:dyDescent="0.35">
      <c r="A4" s="34"/>
      <c r="B4" s="35"/>
      <c r="C4" s="36"/>
      <c r="D4" s="37"/>
      <c r="E4" s="35"/>
      <c r="F4" s="27"/>
      <c r="G4" s="27"/>
      <c r="H4" s="36"/>
      <c r="I4" s="37"/>
      <c r="J4" s="35"/>
      <c r="K4" s="35"/>
      <c r="L4" s="38"/>
      <c r="M4" s="37"/>
      <c r="N4" s="29"/>
    </row>
    <row r="5" spans="1:17" ht="43.8" thickBot="1" x14ac:dyDescent="0.4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  <c r="N5" s="30"/>
      <c r="Q5" s="9" t="s">
        <v>417</v>
      </c>
    </row>
    <row r="6" spans="1:17" ht="33.75" customHeight="1" thickBot="1" x14ac:dyDescent="0.35">
      <c r="A6" s="49">
        <v>2</v>
      </c>
      <c r="B6" s="49" t="s">
        <v>491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  <c r="N6" s="31"/>
    </row>
    <row r="7" spans="1:17" ht="33.6" customHeight="1" thickBot="1" x14ac:dyDescent="0.35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  <c r="N7" s="31"/>
    </row>
    <row r="8" spans="1:17" ht="29.4" thickBot="1" x14ac:dyDescent="0.6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  <c r="N8" s="32"/>
    </row>
    <row r="9" spans="1:17" ht="29.4" thickBot="1" x14ac:dyDescent="0.6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  <c r="N9" s="32"/>
    </row>
    <row r="10" spans="1:17" ht="29.4" thickBot="1" x14ac:dyDescent="0.6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  <c r="N10" s="32"/>
    </row>
    <row r="11" spans="1:17" ht="29.4" thickBot="1" x14ac:dyDescent="0.6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  <c r="N11" s="32"/>
    </row>
    <row r="12" spans="1:17" ht="29.4" thickBot="1" x14ac:dyDescent="0.6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  <c r="N12" s="32"/>
    </row>
    <row r="13" spans="1:17" ht="39.9" customHeight="1" thickBot="1" x14ac:dyDescent="0.6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  <c r="N13" s="32"/>
    </row>
    <row r="14" spans="1:17" ht="39.9" customHeight="1" thickBot="1" x14ac:dyDescent="0.6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  <c r="N14" s="32"/>
    </row>
    <row r="15" spans="1:17" ht="39.9" customHeight="1" thickBot="1" x14ac:dyDescent="0.6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  <c r="N15" s="32"/>
    </row>
    <row r="16" spans="1:17" ht="39.9" customHeight="1" thickBot="1" x14ac:dyDescent="0.6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  <c r="N16" s="32"/>
    </row>
    <row r="17" spans="1:14" ht="39.9" customHeight="1" thickBot="1" x14ac:dyDescent="0.6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  <c r="N17" s="32"/>
    </row>
    <row r="18" spans="1:14" ht="39.9" customHeight="1" thickBot="1" x14ac:dyDescent="0.6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  <c r="N18" s="32"/>
    </row>
    <row r="19" spans="1:14" ht="39.9" customHeight="1" thickBot="1" x14ac:dyDescent="0.6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  <c r="N19" s="32"/>
    </row>
    <row r="20" spans="1:14" ht="39.9" customHeight="1" thickBot="1" x14ac:dyDescent="0.6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  <c r="N20" s="32"/>
    </row>
    <row r="21" spans="1:14" ht="39.9" customHeight="1" thickBot="1" x14ac:dyDescent="0.6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  <c r="N21" s="32"/>
    </row>
    <row r="22" spans="1:14" ht="39.9" customHeight="1" thickBot="1" x14ac:dyDescent="0.6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  <c r="N22" s="32"/>
    </row>
    <row r="23" spans="1:14" ht="84.6" customHeight="1" thickBot="1" x14ac:dyDescent="0.6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  <c r="N23" s="32"/>
    </row>
    <row r="24" spans="1:14" ht="57.6" customHeight="1" thickBot="1" x14ac:dyDescent="0.6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  <c r="N24" s="32"/>
    </row>
    <row r="25" spans="1:14" ht="68.400000000000006" customHeight="1" thickBot="1" x14ac:dyDescent="0.6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  <c r="N25" s="32"/>
    </row>
    <row r="26" spans="1:14" ht="71.400000000000006" customHeight="1" thickBot="1" x14ac:dyDescent="0.6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  <c r="N26" s="32"/>
    </row>
    <row r="27" spans="1:14" ht="39.9" customHeight="1" thickBot="1" x14ac:dyDescent="0.6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  <c r="N27" s="32"/>
    </row>
    <row r="28" spans="1:14" ht="39.9" customHeight="1" thickBot="1" x14ac:dyDescent="0.6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  <c r="N28" s="32"/>
    </row>
    <row r="29" spans="1:14" ht="29.4" thickBot="1" x14ac:dyDescent="0.6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  <c r="N29" s="32"/>
    </row>
    <row r="30" spans="1:14" ht="29.4" thickBot="1" x14ac:dyDescent="0.6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  <c r="N30" s="32"/>
    </row>
    <row r="31" spans="1:14" ht="29.4" thickBot="1" x14ac:dyDescent="0.6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  <c r="N31" s="32"/>
    </row>
    <row r="32" spans="1:14" ht="29.4" thickBot="1" x14ac:dyDescent="0.6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  <c r="N32" s="32"/>
    </row>
    <row r="33" spans="1:14" ht="29.4" thickBot="1" x14ac:dyDescent="0.6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  <c r="N33" s="32"/>
    </row>
    <row r="34" spans="1:14" ht="29.4" thickBot="1" x14ac:dyDescent="0.6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  <c r="N34" s="32"/>
    </row>
    <row r="35" spans="1:14" ht="29.4" thickBot="1" x14ac:dyDescent="0.6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  <c r="N35" s="32"/>
    </row>
    <row r="36" spans="1:14" ht="29.4" thickBot="1" x14ac:dyDescent="0.6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  <c r="N36" s="32"/>
    </row>
    <row r="37" spans="1:14" ht="29.4" thickBot="1" x14ac:dyDescent="0.6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  <c r="N37" s="32"/>
    </row>
    <row r="38" spans="1:14" ht="29.4" thickBot="1" x14ac:dyDescent="0.6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  <c r="N38" s="32"/>
    </row>
    <row r="39" spans="1:14" ht="29.4" thickBot="1" x14ac:dyDescent="0.6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  <c r="N39" s="32"/>
    </row>
    <row r="40" spans="1:14" ht="29.4" thickBot="1" x14ac:dyDescent="0.6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  <c r="N40" s="32"/>
    </row>
    <row r="41" spans="1:14" ht="39.9" customHeight="1" thickBot="1" x14ac:dyDescent="0.6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  <c r="N41" s="32"/>
    </row>
    <row r="42" spans="1:14" ht="39.9" customHeight="1" thickBot="1" x14ac:dyDescent="0.6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  <c r="N42" s="32"/>
    </row>
    <row r="43" spans="1:14" ht="39.9" customHeight="1" thickBot="1" x14ac:dyDescent="0.6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  <c r="N43" s="32"/>
    </row>
    <row r="44" spans="1:14" ht="39.9" customHeight="1" thickBot="1" x14ac:dyDescent="0.6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  <c r="N44" s="32"/>
    </row>
    <row r="45" spans="1:14" ht="39.9" customHeight="1" thickBot="1" x14ac:dyDescent="0.6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  <c r="N45" s="32"/>
    </row>
    <row r="46" spans="1:14" ht="39.9" customHeight="1" thickBot="1" x14ac:dyDescent="0.6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  <c r="N46" s="32"/>
    </row>
    <row r="47" spans="1:14" ht="39.9" customHeight="1" thickBot="1" x14ac:dyDescent="0.6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  <c r="N47" s="32"/>
    </row>
    <row r="48" spans="1:14" ht="39.9" customHeight="1" thickBot="1" x14ac:dyDescent="0.6">
      <c r="A48" s="49">
        <v>9</v>
      </c>
      <c r="B48" s="49" t="s">
        <v>492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  <c r="N48" s="32"/>
    </row>
    <row r="49" spans="1:14" ht="39.9" customHeight="1" thickBot="1" x14ac:dyDescent="0.6">
      <c r="A49" s="49">
        <v>9</v>
      </c>
      <c r="B49" s="49" t="s">
        <v>492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  <c r="N49" s="32"/>
    </row>
    <row r="50" spans="1:14" ht="39.9" customHeight="1" thickBot="1" x14ac:dyDescent="0.6">
      <c r="A50" s="49">
        <v>9</v>
      </c>
      <c r="B50" s="49" t="s">
        <v>492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  <c r="N50" s="32"/>
    </row>
    <row r="51" spans="1:14" ht="39.9" customHeight="1" thickBot="1" x14ac:dyDescent="0.6">
      <c r="A51" s="49">
        <v>9</v>
      </c>
      <c r="B51" s="49" t="s">
        <v>492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  <c r="N51" s="32"/>
    </row>
    <row r="52" spans="1:14" ht="39.9" customHeight="1" thickBot="1" x14ac:dyDescent="0.6">
      <c r="A52" s="49">
        <v>9</v>
      </c>
      <c r="B52" s="49" t="s">
        <v>492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  <c r="N52" s="32"/>
    </row>
    <row r="53" spans="1:14" ht="39.9" customHeight="1" thickBot="1" x14ac:dyDescent="0.6">
      <c r="A53" s="49">
        <v>9</v>
      </c>
      <c r="B53" s="49" t="s">
        <v>492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  <c r="N53" s="32"/>
    </row>
    <row r="54" spans="1:14" ht="63.6" customHeight="1" thickBot="1" x14ac:dyDescent="0.6">
      <c r="A54" s="49">
        <v>9</v>
      </c>
      <c r="B54" s="49" t="s">
        <v>492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  <c r="N54" s="32"/>
    </row>
    <row r="55" spans="1:14" ht="39.9" customHeight="1" thickBot="1" x14ac:dyDescent="0.6">
      <c r="A55" s="49">
        <v>9</v>
      </c>
      <c r="B55" s="49" t="s">
        <v>492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  <c r="N55" s="32"/>
    </row>
    <row r="56" spans="1:14" ht="39.9" customHeight="1" thickBot="1" x14ac:dyDescent="0.6">
      <c r="A56" s="49">
        <v>9</v>
      </c>
      <c r="B56" s="49" t="s">
        <v>492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  <c r="N56" s="32"/>
    </row>
    <row r="57" spans="1:14" ht="39.9" customHeight="1" thickBot="1" x14ac:dyDescent="0.6">
      <c r="A57" s="49">
        <v>9</v>
      </c>
      <c r="B57" s="49" t="s">
        <v>492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  <c r="N57" s="32"/>
    </row>
    <row r="58" spans="1:14" ht="39.6" customHeight="1" thickBot="1" x14ac:dyDescent="0.6">
      <c r="A58" s="49">
        <v>9</v>
      </c>
      <c r="B58" s="49" t="s">
        <v>492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  <c r="N58" s="32"/>
    </row>
    <row r="59" spans="1:14" ht="39.6" customHeight="1" thickBot="1" x14ac:dyDescent="0.6">
      <c r="A59" s="49">
        <v>9</v>
      </c>
      <c r="B59" s="49" t="s">
        <v>492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  <c r="N59" s="32"/>
    </row>
    <row r="60" spans="1:14" ht="39.9" customHeight="1" thickBot="1" x14ac:dyDescent="0.6">
      <c r="A60" s="49">
        <v>9</v>
      </c>
      <c r="B60" s="49" t="s">
        <v>492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  <c r="N60" s="32"/>
    </row>
    <row r="61" spans="1:14" ht="39.9" customHeight="1" thickBot="1" x14ac:dyDescent="0.6">
      <c r="A61" s="49">
        <v>9</v>
      </c>
      <c r="B61" s="49" t="s">
        <v>492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  <c r="N61" s="32"/>
    </row>
    <row r="62" spans="1:14" ht="39.6" customHeight="1" thickBot="1" x14ac:dyDescent="0.6">
      <c r="A62" s="49">
        <v>9</v>
      </c>
      <c r="B62" s="49" t="s">
        <v>492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  <c r="N62" s="32"/>
    </row>
    <row r="63" spans="1:14" ht="39.9" customHeight="1" thickBot="1" x14ac:dyDescent="0.6">
      <c r="A63" s="49">
        <v>9</v>
      </c>
      <c r="B63" s="49" t="s">
        <v>492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  <c r="N63" s="32"/>
    </row>
    <row r="64" spans="1:14" ht="39.9" customHeight="1" thickBot="1" x14ac:dyDescent="0.6">
      <c r="A64" s="49">
        <v>9</v>
      </c>
      <c r="B64" s="49" t="s">
        <v>492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  <c r="N64" s="32"/>
    </row>
    <row r="65" spans="1:14" ht="39.9" customHeight="1" thickBot="1" x14ac:dyDescent="0.6">
      <c r="A65" s="49">
        <v>9</v>
      </c>
      <c r="B65" s="49" t="s">
        <v>492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  <c r="N65" s="32"/>
    </row>
    <row r="66" spans="1:14" ht="39.9" customHeight="1" thickBot="1" x14ac:dyDescent="0.6">
      <c r="A66" s="49">
        <v>9</v>
      </c>
      <c r="B66" s="49" t="s">
        <v>492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  <c r="N66" s="32"/>
    </row>
    <row r="67" spans="1:14" ht="39.9" customHeight="1" thickBot="1" x14ac:dyDescent="0.6">
      <c r="A67" s="49">
        <v>9</v>
      </c>
      <c r="B67" s="49" t="s">
        <v>492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  <c r="N67" s="32"/>
    </row>
    <row r="68" spans="1:14" ht="39.9" customHeight="1" thickBot="1" x14ac:dyDescent="0.6">
      <c r="A68" s="49">
        <v>9</v>
      </c>
      <c r="B68" s="49" t="s">
        <v>492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  <c r="N68" s="32"/>
    </row>
    <row r="69" spans="1:14" ht="39.9" customHeight="1" thickBot="1" x14ac:dyDescent="0.6">
      <c r="A69" s="49">
        <v>9</v>
      </c>
      <c r="B69" s="49" t="s">
        <v>492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  <c r="N69" s="32"/>
    </row>
    <row r="70" spans="1:14" ht="39.9" customHeight="1" thickBot="1" x14ac:dyDescent="0.6">
      <c r="A70" s="49">
        <v>9</v>
      </c>
      <c r="B70" s="49" t="s">
        <v>492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  <c r="N70" s="32"/>
    </row>
    <row r="71" spans="1:14" ht="39.9" customHeight="1" thickBot="1" x14ac:dyDescent="0.6">
      <c r="A71" s="49">
        <v>9</v>
      </c>
      <c r="B71" s="49" t="s">
        <v>492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  <c r="N71" s="32"/>
    </row>
    <row r="72" spans="1:14" ht="39.9" customHeight="1" thickBot="1" x14ac:dyDescent="0.6">
      <c r="A72" s="49">
        <v>9</v>
      </c>
      <c r="B72" s="49" t="s">
        <v>492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  <c r="N72" s="32"/>
    </row>
    <row r="73" spans="1:14" ht="39.9" customHeight="1" thickBot="1" x14ac:dyDescent="0.6">
      <c r="A73" s="49">
        <v>9</v>
      </c>
      <c r="B73" s="49" t="s">
        <v>492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  <c r="N73" s="32"/>
    </row>
    <row r="74" spans="1:14" ht="39.9" customHeight="1" thickBot="1" x14ac:dyDescent="0.6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  <c r="N74" s="32"/>
    </row>
    <row r="75" spans="1:14" ht="39.9" customHeight="1" thickBot="1" x14ac:dyDescent="0.6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  <c r="N75" s="32"/>
    </row>
    <row r="76" spans="1:14" ht="39.9" customHeight="1" thickBot="1" x14ac:dyDescent="0.6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  <c r="N76" s="32"/>
    </row>
    <row r="77" spans="1:14" ht="39.9" customHeight="1" thickBot="1" x14ac:dyDescent="0.6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  <c r="N77" s="32"/>
    </row>
    <row r="78" spans="1:14" ht="39.9" customHeight="1" thickBot="1" x14ac:dyDescent="0.6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  <c r="N78" s="32"/>
    </row>
    <row r="79" spans="1:14" ht="39.9" customHeight="1" thickBot="1" x14ac:dyDescent="0.6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  <c r="N79" s="32"/>
    </row>
    <row r="80" spans="1:14" ht="39.9" customHeight="1" thickBot="1" x14ac:dyDescent="0.6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  <c r="N80" s="32"/>
    </row>
    <row r="81" spans="1:14" ht="39.9" customHeight="1" thickBot="1" x14ac:dyDescent="0.6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  <c r="N81" s="32"/>
    </row>
    <row r="82" spans="1:14" ht="39.9" customHeight="1" thickBot="1" x14ac:dyDescent="0.6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  <c r="N82" s="32"/>
    </row>
    <row r="83" spans="1:14" ht="39.9" customHeight="1" thickBot="1" x14ac:dyDescent="0.6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  <c r="N83" s="32"/>
    </row>
    <row r="84" spans="1:14" ht="39.9" customHeight="1" thickBot="1" x14ac:dyDescent="0.6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  <c r="N84" s="32"/>
    </row>
    <row r="85" spans="1:14" ht="39.9" customHeight="1" thickBot="1" x14ac:dyDescent="0.6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  <c r="N85" s="32"/>
    </row>
    <row r="86" spans="1:14" ht="39.9" customHeight="1" thickBot="1" x14ac:dyDescent="0.6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  <c r="N86" s="32"/>
    </row>
    <row r="87" spans="1:14" ht="39.9" customHeight="1" thickBot="1" x14ac:dyDescent="0.6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  <c r="N87" s="32"/>
    </row>
    <row r="88" spans="1:14" ht="39.9" customHeight="1" thickBot="1" x14ac:dyDescent="0.6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  <c r="N88" s="32"/>
    </row>
    <row r="89" spans="1:14" ht="39.9" customHeight="1" thickBot="1" x14ac:dyDescent="0.6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  <c r="N89" s="32"/>
    </row>
    <row r="90" spans="1:14" ht="39.9" customHeight="1" thickBot="1" x14ac:dyDescent="0.6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  <c r="N90" s="32"/>
    </row>
    <row r="91" spans="1:14" ht="39.9" customHeight="1" thickBot="1" x14ac:dyDescent="0.6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  <c r="N91" s="32"/>
    </row>
    <row r="92" spans="1:14" ht="39.9" customHeight="1" thickBot="1" x14ac:dyDescent="0.6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  <c r="N92" s="32"/>
    </row>
    <row r="93" spans="1:14" ht="39.9" customHeight="1" thickBot="1" x14ac:dyDescent="0.6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  <c r="N93" s="32"/>
    </row>
    <row r="94" spans="1:14" ht="39.9" customHeight="1" thickBot="1" x14ac:dyDescent="0.6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  <c r="N94" s="32"/>
    </row>
    <row r="95" spans="1:14" ht="29.4" thickBot="1" x14ac:dyDescent="0.6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4" ht="29.4" thickBot="1" x14ac:dyDescent="0.6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29.4" thickBot="1" x14ac:dyDescent="0.6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29.4" thickBot="1" x14ac:dyDescent="0.6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29.4" thickBot="1" x14ac:dyDescent="0.6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29.4" thickBot="1" x14ac:dyDescent="0.6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29.4" thickBot="1" x14ac:dyDescent="0.6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29.4" thickBot="1" x14ac:dyDescent="0.6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29.4" thickBot="1" x14ac:dyDescent="0.6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29.4" thickBot="1" x14ac:dyDescent="0.6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29.4" thickBot="1" x14ac:dyDescent="0.6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29.4" thickBot="1" x14ac:dyDescent="0.6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29.4" thickBot="1" x14ac:dyDescent="0.6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29.4" thickBot="1" x14ac:dyDescent="0.6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29.4" thickBot="1" x14ac:dyDescent="0.6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29.4" thickBot="1" x14ac:dyDescent="0.6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29.4" thickBot="1" x14ac:dyDescent="0.6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29.4" thickBot="1" x14ac:dyDescent="0.6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29.4" thickBot="1" x14ac:dyDescent="0.6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29.4" thickBot="1" x14ac:dyDescent="0.6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29.4" thickBot="1" x14ac:dyDescent="0.6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29.4" thickBot="1" x14ac:dyDescent="0.6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29.4" thickBot="1" x14ac:dyDescent="0.6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29.4" thickBot="1" x14ac:dyDescent="0.6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29.4" thickBot="1" x14ac:dyDescent="0.6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29.4" thickBot="1" x14ac:dyDescent="0.6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29.4" thickBot="1" x14ac:dyDescent="0.6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29.4" thickBot="1" x14ac:dyDescent="0.6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29.4" thickBot="1" x14ac:dyDescent="0.6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29.4" thickBot="1" x14ac:dyDescent="0.6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29.4" thickBot="1" x14ac:dyDescent="0.6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29.4" thickBot="1" x14ac:dyDescent="0.6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29.4" thickBot="1" x14ac:dyDescent="0.6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29.4" thickBot="1" x14ac:dyDescent="0.6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29.4" thickBot="1" x14ac:dyDescent="0.6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29.4" thickBot="1" x14ac:dyDescent="0.6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29.4" thickBot="1" x14ac:dyDescent="0.6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29.4" thickBot="1" x14ac:dyDescent="0.6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29.4" thickBot="1" x14ac:dyDescent="0.6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29.4" thickBot="1" x14ac:dyDescent="0.6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</row>
    <row r="135" spans="1:13" ht="29.4" thickBot="1" x14ac:dyDescent="0.6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</row>
    <row r="136" spans="1:13" ht="29.4" thickBot="1" x14ac:dyDescent="0.6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</row>
    <row r="137" spans="1:13" ht="29.4" thickBot="1" x14ac:dyDescent="0.6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</row>
    <row r="138" spans="1:13" ht="29.4" thickBot="1" x14ac:dyDescent="0.6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</row>
    <row r="139" spans="1:13" ht="29.4" thickBot="1" x14ac:dyDescent="0.6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</row>
    <row r="140" spans="1:13" ht="29.4" thickBot="1" x14ac:dyDescent="0.6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</row>
    <row r="141" spans="1:13" ht="29.4" thickBot="1" x14ac:dyDescent="0.6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</row>
    <row r="142" spans="1:13" ht="29.4" thickBot="1" x14ac:dyDescent="0.6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</row>
    <row r="143" spans="1:13" ht="29.4" thickBot="1" x14ac:dyDescent="0.6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</row>
    <row r="144" spans="1:13" ht="29.4" thickBot="1" x14ac:dyDescent="0.6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</row>
    <row r="145" spans="1:13" ht="29.4" thickBot="1" x14ac:dyDescent="0.6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</row>
    <row r="146" spans="1:13" ht="29.4" thickBot="1" x14ac:dyDescent="0.6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</row>
    <row r="147" spans="1:13" ht="29.4" thickBot="1" x14ac:dyDescent="0.6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</row>
    <row r="148" spans="1:13" ht="29.4" thickBot="1" x14ac:dyDescent="0.6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</row>
    <row r="149" spans="1:13" ht="29.4" thickBot="1" x14ac:dyDescent="0.6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</row>
    <row r="150" spans="1:13" ht="29.4" thickBot="1" x14ac:dyDescent="0.6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</row>
    <row r="151" spans="1:13" ht="29.4" thickBot="1" x14ac:dyDescent="0.6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</row>
    <row r="152" spans="1:13" ht="29.4" thickBot="1" x14ac:dyDescent="0.6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</row>
    <row r="153" spans="1:13" ht="29.4" thickBot="1" x14ac:dyDescent="0.6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</row>
    <row r="154" spans="1:13" ht="29.4" thickBot="1" x14ac:dyDescent="0.6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</row>
    <row r="155" spans="1:13" ht="29.4" thickBot="1" x14ac:dyDescent="0.6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</row>
    <row r="156" spans="1:13" ht="29.4" thickBot="1" x14ac:dyDescent="0.6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</row>
    <row r="157" spans="1:13" ht="29.4" thickBot="1" x14ac:dyDescent="0.6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</row>
    <row r="158" spans="1:13" ht="29.4" thickBot="1" x14ac:dyDescent="0.6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</row>
    <row r="159" spans="1:13" ht="29.4" thickBot="1" x14ac:dyDescent="0.6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</row>
    <row r="160" spans="1:13" ht="29.4" thickBot="1" x14ac:dyDescent="0.6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</row>
    <row r="161" spans="1:13" ht="29.4" thickBot="1" x14ac:dyDescent="0.6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</row>
    <row r="162" spans="1:13" ht="29.4" thickBot="1" x14ac:dyDescent="0.6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</row>
    <row r="163" spans="1:13" ht="29.4" thickBot="1" x14ac:dyDescent="0.6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</row>
    <row r="164" spans="1:13" ht="29.4" thickBot="1" x14ac:dyDescent="0.6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</row>
    <row r="165" spans="1:13" ht="29.4" thickBot="1" x14ac:dyDescent="0.6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</row>
    <row r="166" spans="1:13" ht="29.4" thickBot="1" x14ac:dyDescent="0.6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</row>
    <row r="167" spans="1:13" ht="29.4" thickBot="1" x14ac:dyDescent="0.6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</row>
    <row r="168" spans="1:13" ht="29.4" thickBot="1" x14ac:dyDescent="0.6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</row>
    <row r="169" spans="1:13" ht="29.4" thickBot="1" x14ac:dyDescent="0.6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</row>
    <row r="170" spans="1:13" ht="29.4" thickBot="1" x14ac:dyDescent="0.6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</row>
    <row r="171" spans="1:13" ht="29.4" thickBot="1" x14ac:dyDescent="0.6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</row>
    <row r="172" spans="1:13" ht="29.4" thickBot="1" x14ac:dyDescent="0.6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</row>
    <row r="173" spans="1:13" ht="29.4" thickBot="1" x14ac:dyDescent="0.6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</row>
    <row r="174" spans="1:13" ht="29.4" thickBot="1" x14ac:dyDescent="0.6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</row>
    <row r="175" spans="1:13" ht="29.4" thickBot="1" x14ac:dyDescent="0.6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</row>
    <row r="176" spans="1:13" ht="29.4" thickBot="1" x14ac:dyDescent="0.6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</row>
    <row r="177" spans="1:13" ht="29.4" thickBot="1" x14ac:dyDescent="0.6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</row>
    <row r="178" spans="1:13" ht="29.4" thickBot="1" x14ac:dyDescent="0.6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</row>
    <row r="179" spans="1:13" ht="29.4" thickBot="1" x14ac:dyDescent="0.6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</row>
    <row r="180" spans="1:13" ht="29.4" thickBot="1" x14ac:dyDescent="0.6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</row>
    <row r="181" spans="1:13" ht="29.4" thickBot="1" x14ac:dyDescent="0.6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</row>
    <row r="182" spans="1:13" ht="29.4" thickBot="1" x14ac:dyDescent="0.6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</row>
    <row r="183" spans="1:13" ht="29.4" thickBot="1" x14ac:dyDescent="0.6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</row>
    <row r="184" spans="1:13" ht="29.4" thickBot="1" x14ac:dyDescent="0.6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</row>
    <row r="185" spans="1:13" ht="29.4" thickBot="1" x14ac:dyDescent="0.6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</row>
    <row r="186" spans="1:13" ht="29.4" thickBot="1" x14ac:dyDescent="0.6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</row>
    <row r="187" spans="1:13" ht="29.4" thickBot="1" x14ac:dyDescent="0.6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</row>
    <row r="188" spans="1:13" ht="29.4" thickBot="1" x14ac:dyDescent="0.6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</row>
    <row r="189" spans="1:13" ht="29.4" thickBot="1" x14ac:dyDescent="0.6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</row>
    <row r="190" spans="1:13" ht="29.4" thickBot="1" x14ac:dyDescent="0.6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</row>
    <row r="191" spans="1:13" ht="29.4" thickBot="1" x14ac:dyDescent="0.6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</row>
    <row r="192" spans="1:13" ht="29.4" thickBot="1" x14ac:dyDescent="0.6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</row>
    <row r="193" spans="1:13" ht="29.4" thickBot="1" x14ac:dyDescent="0.6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</row>
    <row r="194" spans="1:13" ht="29.4" thickBot="1" x14ac:dyDescent="0.6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</row>
    <row r="195" spans="1:13" ht="29.4" thickBot="1" x14ac:dyDescent="0.6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</row>
    <row r="196" spans="1:13" ht="29.4" thickBot="1" x14ac:dyDescent="0.6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</row>
    <row r="197" spans="1:13" ht="29.4" thickBot="1" x14ac:dyDescent="0.6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</row>
    <row r="198" spans="1:13" ht="29.4" thickBot="1" x14ac:dyDescent="0.6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</row>
    <row r="199" spans="1:13" ht="29.4" thickBot="1" x14ac:dyDescent="0.6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</row>
    <row r="200" spans="1:13" ht="29.4" thickBot="1" x14ac:dyDescent="0.6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</row>
    <row r="201" spans="1:13" ht="29.4" thickBot="1" x14ac:dyDescent="0.6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</row>
    <row r="202" spans="1:13" ht="29.4" thickBot="1" x14ac:dyDescent="0.6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</row>
    <row r="203" spans="1:13" ht="29.4" thickBot="1" x14ac:dyDescent="0.6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</row>
    <row r="204" spans="1:13" ht="29.4" thickBot="1" x14ac:dyDescent="0.6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</row>
    <row r="205" spans="1:13" ht="29.4" thickBot="1" x14ac:dyDescent="0.6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</row>
    <row r="206" spans="1:13" ht="29.4" thickBot="1" x14ac:dyDescent="0.6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</row>
    <row r="207" spans="1:13" ht="29.4" thickBot="1" x14ac:dyDescent="0.6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</row>
    <row r="208" spans="1:13" ht="29.4" thickBot="1" x14ac:dyDescent="0.6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</row>
    <row r="209" spans="1:13" ht="29.4" thickBot="1" x14ac:dyDescent="0.6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</row>
    <row r="210" spans="1:13" ht="29.4" thickBot="1" x14ac:dyDescent="0.6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</row>
    <row r="211" spans="1:13" ht="29.4" thickBot="1" x14ac:dyDescent="0.6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</row>
    <row r="212" spans="1:13" ht="29.4" thickBot="1" x14ac:dyDescent="0.6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</row>
    <row r="213" spans="1:13" ht="29.4" thickBot="1" x14ac:dyDescent="0.6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</row>
    <row r="214" spans="1:13" ht="29.4" thickBot="1" x14ac:dyDescent="0.6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</row>
    <row r="215" spans="1:13" ht="29.4" thickBot="1" x14ac:dyDescent="0.6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</row>
    <row r="216" spans="1:13" ht="29.4" thickBot="1" x14ac:dyDescent="0.6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</row>
    <row r="217" spans="1:13" ht="29.4" thickBot="1" x14ac:dyDescent="0.6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</row>
    <row r="218" spans="1:13" ht="29.4" thickBot="1" x14ac:dyDescent="0.6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</row>
    <row r="219" spans="1:13" ht="29.4" thickBot="1" x14ac:dyDescent="0.6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</row>
    <row r="220" spans="1:13" ht="29.4" thickBot="1" x14ac:dyDescent="0.6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</row>
    <row r="221" spans="1:13" ht="29.4" thickBot="1" x14ac:dyDescent="0.6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</row>
    <row r="222" spans="1:13" ht="29.4" thickBot="1" x14ac:dyDescent="0.6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</row>
    <row r="223" spans="1:13" ht="29.4" thickBot="1" x14ac:dyDescent="0.6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</row>
    <row r="224" spans="1:13" ht="29.4" thickBot="1" x14ac:dyDescent="0.6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</row>
    <row r="225" spans="1:13" ht="29.4" thickBot="1" x14ac:dyDescent="0.6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</row>
    <row r="226" spans="1:13" ht="29.4" thickBot="1" x14ac:dyDescent="0.6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</row>
    <row r="227" spans="1:13" ht="29.4" thickBot="1" x14ac:dyDescent="0.6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</row>
    <row r="228" spans="1:13" ht="29.4" thickBot="1" x14ac:dyDescent="0.6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</row>
    <row r="229" spans="1:13" ht="29.4" thickBot="1" x14ac:dyDescent="0.6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</row>
    <row r="230" spans="1:13" ht="29.4" thickBot="1" x14ac:dyDescent="0.6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</row>
    <row r="231" spans="1:13" ht="29.4" thickBot="1" x14ac:dyDescent="0.6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</row>
    <row r="232" spans="1:13" ht="29.4" thickBot="1" x14ac:dyDescent="0.6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</row>
    <row r="233" spans="1:13" ht="29.4" thickBot="1" x14ac:dyDescent="0.6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</row>
    <row r="234" spans="1:13" ht="29.4" thickBot="1" x14ac:dyDescent="0.6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</row>
    <row r="235" spans="1:13" ht="29.4" thickBot="1" x14ac:dyDescent="0.6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</row>
    <row r="236" spans="1:13" ht="29.4" thickBot="1" x14ac:dyDescent="0.6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</row>
    <row r="237" spans="1:13" ht="29.4" thickBot="1" x14ac:dyDescent="0.6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</row>
    <row r="238" spans="1:13" ht="29.4" thickBot="1" x14ac:dyDescent="0.6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</row>
    <row r="239" spans="1:13" ht="29.4" thickBot="1" x14ac:dyDescent="0.6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</row>
    <row r="240" spans="1:13" ht="29.4" thickBot="1" x14ac:dyDescent="0.6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</row>
    <row r="241" spans="1:13" ht="29.4" thickBot="1" x14ac:dyDescent="0.6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</row>
    <row r="242" spans="1:13" ht="29.4" thickBot="1" x14ac:dyDescent="0.6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</row>
    <row r="243" spans="1:13" ht="29.4" thickBot="1" x14ac:dyDescent="0.6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</row>
    <row r="244" spans="1:13" ht="29.4" thickBot="1" x14ac:dyDescent="0.6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</row>
    <row r="245" spans="1:13" ht="29.4" thickBot="1" x14ac:dyDescent="0.6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</row>
    <row r="246" spans="1:13" ht="29.4" thickBot="1" x14ac:dyDescent="0.6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</row>
    <row r="247" spans="1:13" ht="29.4" thickBot="1" x14ac:dyDescent="0.6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</row>
    <row r="248" spans="1:13" ht="29.4" thickBot="1" x14ac:dyDescent="0.6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</row>
    <row r="249" spans="1:13" ht="29.4" thickBot="1" x14ac:dyDescent="0.6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</row>
    <row r="250" spans="1:13" ht="29.4" thickBot="1" x14ac:dyDescent="0.6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</row>
    <row r="251" spans="1:13" ht="29.4" thickBot="1" x14ac:dyDescent="0.6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</row>
    <row r="252" spans="1:13" ht="29.4" thickBot="1" x14ac:dyDescent="0.6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</row>
    <row r="253" spans="1:13" ht="29.4" thickBot="1" x14ac:dyDescent="0.6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</row>
    <row r="254" spans="1:13" ht="29.4" thickBot="1" x14ac:dyDescent="0.6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</row>
    <row r="255" spans="1:13" ht="29.4" thickBot="1" x14ac:dyDescent="0.6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</row>
    <row r="256" spans="1:13" ht="29.4" thickBot="1" x14ac:dyDescent="0.6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</row>
    <row r="257" spans="1:13" ht="29.4" thickBot="1" x14ac:dyDescent="0.6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</row>
    <row r="258" spans="1:13" ht="29.4" thickBot="1" x14ac:dyDescent="0.6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</row>
    <row r="259" spans="1:13" ht="29.4" thickBot="1" x14ac:dyDescent="0.6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</row>
    <row r="260" spans="1:13" ht="29.4" thickBot="1" x14ac:dyDescent="0.6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</row>
    <row r="261" spans="1:13" ht="29.4" thickBot="1" x14ac:dyDescent="0.6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</row>
    <row r="262" spans="1:13" ht="29.4" thickBot="1" x14ac:dyDescent="0.6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</row>
    <row r="263" spans="1:13" ht="29.4" thickBot="1" x14ac:dyDescent="0.6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</row>
    <row r="264" spans="1:13" ht="29.4" thickBot="1" x14ac:dyDescent="0.6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</row>
    <row r="265" spans="1:13" ht="29.4" thickBot="1" x14ac:dyDescent="0.6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</row>
    <row r="266" spans="1:13" ht="29.4" thickBot="1" x14ac:dyDescent="0.6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</row>
    <row r="267" spans="1:13" ht="29.4" thickBot="1" x14ac:dyDescent="0.6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</row>
    <row r="268" spans="1:13" ht="29.4" thickBot="1" x14ac:dyDescent="0.6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</row>
    <row r="269" spans="1:13" ht="29.4" thickBot="1" x14ac:dyDescent="0.6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</row>
    <row r="270" spans="1:13" ht="29.4" thickBot="1" x14ac:dyDescent="0.6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</row>
    <row r="271" spans="1:13" ht="29.4" thickBot="1" x14ac:dyDescent="0.6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</row>
    <row r="272" spans="1:13" ht="29.4" thickBot="1" x14ac:dyDescent="0.6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</row>
    <row r="273" spans="1:13" ht="29.4" thickBot="1" x14ac:dyDescent="0.6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36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</row>
    <row r="274" spans="1:13" ht="29.4" thickBot="1" x14ac:dyDescent="0.6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</row>
    <row r="275" spans="1:13" ht="29.4" thickBot="1" x14ac:dyDescent="0.6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38" si="14">M275-L275</f>
        <v>0</v>
      </c>
      <c r="L275" s="55">
        <v>840</v>
      </c>
      <c r="M275" s="55">
        <v>840</v>
      </c>
    </row>
    <row r="276" spans="1:13" ht="29.4" thickBot="1" x14ac:dyDescent="0.6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</row>
    <row r="277" spans="1:13" ht="29.4" thickBot="1" x14ac:dyDescent="0.6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</row>
    <row r="278" spans="1:13" ht="29.4" thickBot="1" x14ac:dyDescent="0.6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</row>
    <row r="279" spans="1:13" ht="29.4" thickBot="1" x14ac:dyDescent="0.6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</row>
    <row r="280" spans="1:13" ht="29.4" thickBot="1" x14ac:dyDescent="0.6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</row>
    <row r="281" spans="1:13" ht="29.4" thickBot="1" x14ac:dyDescent="0.6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</row>
    <row r="282" spans="1:13" ht="29.4" thickBot="1" x14ac:dyDescent="0.6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45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</row>
    <row r="283" spans="1:13" ht="29.4" thickBot="1" x14ac:dyDescent="0.6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</row>
    <row r="284" spans="1:13" ht="29.4" thickBot="1" x14ac:dyDescent="0.6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</row>
    <row r="285" spans="1:13" ht="29.4" thickBot="1" x14ac:dyDescent="0.6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</row>
    <row r="286" spans="1:13" ht="29.4" thickBot="1" x14ac:dyDescent="0.6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</row>
    <row r="287" spans="1:13" ht="29.4" thickBot="1" x14ac:dyDescent="0.6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</row>
    <row r="288" spans="1:13" ht="29.4" thickBot="1" x14ac:dyDescent="0.6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</row>
    <row r="289" spans="1:13" ht="29.4" thickBot="1" x14ac:dyDescent="0.6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</row>
    <row r="290" spans="1:13" ht="29.4" thickBot="1" x14ac:dyDescent="0.6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</row>
    <row r="291" spans="1:13" ht="29.4" thickBot="1" x14ac:dyDescent="0.6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</row>
    <row r="292" spans="1:13" ht="29.4" thickBot="1" x14ac:dyDescent="0.6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</row>
    <row r="293" spans="1:13" ht="29.4" thickBot="1" x14ac:dyDescent="0.6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</row>
    <row r="294" spans="1:13" ht="29.4" thickBot="1" x14ac:dyDescent="0.6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</row>
    <row r="295" spans="1:13" ht="29.4" thickBot="1" x14ac:dyDescent="0.6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</row>
    <row r="296" spans="1:13" ht="29.4" thickBot="1" x14ac:dyDescent="0.6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</row>
    <row r="297" spans="1:13" ht="29.4" thickBot="1" x14ac:dyDescent="0.6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</row>
    <row r="298" spans="1:13" ht="29.4" thickBot="1" x14ac:dyDescent="0.6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</row>
    <row r="299" spans="1:13" ht="29.4" thickBot="1" x14ac:dyDescent="0.6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</row>
    <row r="300" spans="1:13" ht="29.4" thickBot="1" x14ac:dyDescent="0.6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</row>
    <row r="301" spans="1:13" ht="29.4" thickBot="1" x14ac:dyDescent="0.6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</row>
    <row r="302" spans="1:13" ht="29.4" thickBot="1" x14ac:dyDescent="0.6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</row>
    <row r="303" spans="1:13" ht="29.4" thickBot="1" x14ac:dyDescent="0.6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</row>
    <row r="304" spans="1:13" ht="29.4" thickBot="1" x14ac:dyDescent="0.6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</row>
    <row r="305" spans="1:13" ht="29.4" thickBot="1" x14ac:dyDescent="0.6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</row>
    <row r="306" spans="1:13" ht="29.4" thickBot="1" x14ac:dyDescent="0.6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</row>
    <row r="307" spans="1:13" ht="29.4" thickBot="1" x14ac:dyDescent="0.6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</row>
    <row r="308" spans="1:13" ht="29.4" thickBot="1" x14ac:dyDescent="0.6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</row>
    <row r="309" spans="1:13" ht="29.4" thickBot="1" x14ac:dyDescent="0.6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</row>
    <row r="310" spans="1:13" ht="29.4" thickBot="1" x14ac:dyDescent="0.6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</row>
    <row r="311" spans="1:13" ht="29.4" thickBot="1" x14ac:dyDescent="0.6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</row>
    <row r="312" spans="1:13" ht="29.4" thickBot="1" x14ac:dyDescent="0.6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</row>
    <row r="313" spans="1:13" ht="29.4" thickBot="1" x14ac:dyDescent="0.6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</row>
    <row r="314" spans="1:13" ht="29.4" thickBot="1" x14ac:dyDescent="0.6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</row>
    <row r="315" spans="1:13" ht="29.4" thickBot="1" x14ac:dyDescent="0.6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</row>
    <row r="316" spans="1:13" ht="29.4" thickBot="1" x14ac:dyDescent="0.6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</row>
    <row r="317" spans="1:13" ht="29.4" thickBot="1" x14ac:dyDescent="0.6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</row>
    <row r="318" spans="1:13" ht="29.4" thickBot="1" x14ac:dyDescent="0.6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</row>
    <row r="319" spans="1:13" ht="29.4" thickBot="1" x14ac:dyDescent="0.6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</row>
    <row r="320" spans="1:13" ht="29.4" thickBot="1" x14ac:dyDescent="0.6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</row>
    <row r="321" spans="1:13" ht="29.4" thickBot="1" x14ac:dyDescent="0.6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</row>
    <row r="322" spans="1:13" ht="29.4" thickBot="1" x14ac:dyDescent="0.6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si="13"/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</row>
    <row r="323" spans="1:13" ht="29.4" thickBot="1" x14ac:dyDescent="0.6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3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</row>
    <row r="324" spans="1:13" ht="29.4" thickBot="1" x14ac:dyDescent="0.6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3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si="14"/>
        <v>0</v>
      </c>
      <c r="L324" s="55">
        <v>6720</v>
      </c>
      <c r="M324" s="55">
        <v>6720</v>
      </c>
    </row>
    <row r="325" spans="1:13" ht="29.4" thickBot="1" x14ac:dyDescent="0.6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3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4"/>
        <v>0</v>
      </c>
      <c r="L325" s="55">
        <v>10220</v>
      </c>
      <c r="M325" s="55">
        <v>10220</v>
      </c>
    </row>
    <row r="326" spans="1:13" ht="29.4" thickBot="1" x14ac:dyDescent="0.6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3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4"/>
        <v>0</v>
      </c>
      <c r="L326" s="55">
        <v>400</v>
      </c>
      <c r="M326" s="55">
        <v>400</v>
      </c>
    </row>
    <row r="327" spans="1:13" ht="29.4" thickBot="1" x14ac:dyDescent="0.6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3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4"/>
        <v>0</v>
      </c>
      <c r="L327" s="55">
        <v>800</v>
      </c>
      <c r="M327" s="55">
        <v>800</v>
      </c>
    </row>
    <row r="328" spans="1:13" ht="29.4" thickBot="1" x14ac:dyDescent="0.6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3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4"/>
        <v>0</v>
      </c>
      <c r="L328" s="55">
        <v>1360</v>
      </c>
      <c r="M328" s="55">
        <v>1360</v>
      </c>
    </row>
    <row r="329" spans="1:13" ht="29.4" thickBot="1" x14ac:dyDescent="0.6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3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4"/>
        <v>0</v>
      </c>
      <c r="L329" s="55">
        <v>15330</v>
      </c>
      <c r="M329" s="55">
        <v>15330</v>
      </c>
    </row>
    <row r="330" spans="1:13" ht="29.4" thickBot="1" x14ac:dyDescent="0.6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3"/>
        <v>84979.94</v>
      </c>
      <c r="H330" s="54">
        <v>93789.94</v>
      </c>
      <c r="I330" s="54">
        <f t="shared" si="15"/>
        <v>0</v>
      </c>
      <c r="J330" s="54">
        <v>93789.94</v>
      </c>
      <c r="K330" s="55">
        <f t="shared" si="14"/>
        <v>0</v>
      </c>
      <c r="L330" s="55">
        <v>8810</v>
      </c>
      <c r="M330" s="55">
        <v>8810</v>
      </c>
    </row>
    <row r="331" spans="1:13" ht="29.4" thickBot="1" x14ac:dyDescent="0.6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3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4"/>
        <v>0</v>
      </c>
      <c r="L331" s="55"/>
      <c r="M331" s="55"/>
    </row>
    <row r="332" spans="1:13" ht="29.4" thickBot="1" x14ac:dyDescent="0.6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3"/>
        <v>335219</v>
      </c>
      <c r="H332" s="54">
        <v>355599</v>
      </c>
      <c r="I332" s="54">
        <f t="shared" si="15"/>
        <v>0</v>
      </c>
      <c r="J332" s="54">
        <v>355599</v>
      </c>
      <c r="K332" s="55">
        <f t="shared" si="14"/>
        <v>0</v>
      </c>
      <c r="L332" s="55">
        <v>20380</v>
      </c>
      <c r="M332" s="55">
        <v>20380</v>
      </c>
    </row>
    <row r="333" spans="1:13" ht="29.4" thickBot="1" x14ac:dyDescent="0.6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3"/>
        <v>416353</v>
      </c>
      <c r="H333" s="54">
        <v>427258</v>
      </c>
      <c r="I333" s="54">
        <f t="shared" si="15"/>
        <v>0</v>
      </c>
      <c r="J333" s="54">
        <v>427258</v>
      </c>
      <c r="K333" s="55">
        <f t="shared" si="14"/>
        <v>0</v>
      </c>
      <c r="L333" s="55">
        <v>10905</v>
      </c>
      <c r="M333" s="55">
        <v>10905</v>
      </c>
    </row>
    <row r="334" spans="1:13" ht="29.4" thickBot="1" x14ac:dyDescent="0.6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3"/>
        <v>49604</v>
      </c>
      <c r="H334" s="54">
        <v>52304</v>
      </c>
      <c r="I334" s="54">
        <f t="shared" si="15"/>
        <v>0</v>
      </c>
      <c r="J334" s="54">
        <v>52304</v>
      </c>
      <c r="K334" s="55">
        <f t="shared" si="14"/>
        <v>0</v>
      </c>
      <c r="L334" s="55">
        <v>2700</v>
      </c>
      <c r="M334" s="55">
        <v>2700</v>
      </c>
    </row>
    <row r="335" spans="1:13" ht="29.4" thickBot="1" x14ac:dyDescent="0.6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3"/>
        <v>71604</v>
      </c>
      <c r="H335" s="54">
        <v>71604</v>
      </c>
      <c r="I335" s="54">
        <f t="shared" si="15"/>
        <v>0</v>
      </c>
      <c r="J335" s="54">
        <v>71604</v>
      </c>
      <c r="K335" s="55">
        <f t="shared" si="14"/>
        <v>0</v>
      </c>
      <c r="L335" s="55"/>
      <c r="M335" s="55"/>
    </row>
    <row r="336" spans="1:13" ht="29.4" thickBot="1" x14ac:dyDescent="0.6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3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4"/>
        <v>0</v>
      </c>
      <c r="L336" s="55">
        <v>8660</v>
      </c>
      <c r="M336" s="55">
        <v>8660</v>
      </c>
    </row>
    <row r="337" spans="1:13" ht="29.4" thickBot="1" x14ac:dyDescent="0.6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ref="G337:G400" si="16">H337-M337</f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4"/>
        <v>0</v>
      </c>
      <c r="L337" s="55">
        <v>240</v>
      </c>
      <c r="M337" s="55">
        <v>240</v>
      </c>
    </row>
    <row r="338" spans="1:13" ht="29.4" thickBot="1" x14ac:dyDescent="0.6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5"/>
        <v>0</v>
      </c>
      <c r="J338" s="54">
        <v>312160.5</v>
      </c>
      <c r="K338" s="55">
        <f t="shared" si="14"/>
        <v>0</v>
      </c>
      <c r="L338" s="55">
        <v>4040</v>
      </c>
      <c r="M338" s="55">
        <v>4040</v>
      </c>
    </row>
    <row r="339" spans="1:13" ht="29.4" thickBot="1" x14ac:dyDescent="0.6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5"/>
        <v>0</v>
      </c>
      <c r="J339" s="54">
        <v>11354</v>
      </c>
      <c r="K339" s="55">
        <f t="shared" ref="K339:K402" si="17">M339-L339</f>
        <v>0</v>
      </c>
      <c r="L339" s="55">
        <v>1900</v>
      </c>
      <c r="M339" s="55">
        <v>1900</v>
      </c>
    </row>
    <row r="340" spans="1:13" ht="29.4" thickBot="1" x14ac:dyDescent="0.6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5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</row>
    <row r="341" spans="1:13" ht="29.4" thickBot="1" x14ac:dyDescent="0.6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5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</row>
    <row r="342" spans="1:13" ht="29.4" thickBot="1" x14ac:dyDescent="0.6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5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</row>
    <row r="343" spans="1:13" ht="29.4" thickBot="1" x14ac:dyDescent="0.6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5"/>
        <v>0</v>
      </c>
      <c r="J343" s="54">
        <v>324</v>
      </c>
      <c r="K343" s="55">
        <f t="shared" si="17"/>
        <v>0</v>
      </c>
      <c r="L343" s="55"/>
      <c r="M343" s="55"/>
    </row>
    <row r="344" spans="1:13" ht="29.4" thickBot="1" x14ac:dyDescent="0.6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5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</row>
    <row r="345" spans="1:13" ht="29.4" thickBot="1" x14ac:dyDescent="0.6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5"/>
        <v>0</v>
      </c>
      <c r="J345" s="54">
        <v>8010</v>
      </c>
      <c r="K345" s="55">
        <f t="shared" si="17"/>
        <v>0</v>
      </c>
      <c r="L345" s="55"/>
      <c r="M345" s="55"/>
    </row>
    <row r="346" spans="1:13" ht="29.4" thickBot="1" x14ac:dyDescent="0.6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ref="I346:I409" si="18">J346-H346</f>
        <v>0</v>
      </c>
      <c r="J346" s="54">
        <v>8295</v>
      </c>
      <c r="K346" s="55">
        <f t="shared" si="17"/>
        <v>0</v>
      </c>
      <c r="L346" s="55"/>
      <c r="M346" s="55"/>
    </row>
    <row r="347" spans="1:13" ht="29.4" thickBot="1" x14ac:dyDescent="0.6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</row>
    <row r="348" spans="1:13" ht="29.4" thickBot="1" x14ac:dyDescent="0.6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</row>
    <row r="349" spans="1:13" ht="29.4" thickBot="1" x14ac:dyDescent="0.6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</row>
    <row r="350" spans="1:13" ht="29.4" thickBot="1" x14ac:dyDescent="0.6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</row>
    <row r="351" spans="1:13" ht="29.4" thickBot="1" x14ac:dyDescent="0.6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</row>
    <row r="352" spans="1:13" ht="29.4" thickBot="1" x14ac:dyDescent="0.6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</row>
    <row r="353" spans="1:13" ht="29.4" thickBot="1" x14ac:dyDescent="0.6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</row>
    <row r="354" spans="1:13" ht="29.4" thickBot="1" x14ac:dyDescent="0.6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</row>
    <row r="355" spans="1:13" ht="29.4" thickBot="1" x14ac:dyDescent="0.6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</row>
    <row r="356" spans="1:13" ht="29.4" thickBot="1" x14ac:dyDescent="0.6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</row>
    <row r="357" spans="1:13" ht="29.4" thickBot="1" x14ac:dyDescent="0.6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</row>
    <row r="358" spans="1:13" ht="29.4" thickBot="1" x14ac:dyDescent="0.6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</row>
    <row r="359" spans="1:13" ht="29.4" thickBot="1" x14ac:dyDescent="0.6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</row>
    <row r="360" spans="1:13" ht="29.4" thickBot="1" x14ac:dyDescent="0.6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</row>
    <row r="361" spans="1:13" ht="29.4" thickBot="1" x14ac:dyDescent="0.6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</row>
    <row r="362" spans="1:13" ht="29.4" thickBot="1" x14ac:dyDescent="0.6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</row>
    <row r="363" spans="1:13" ht="29.4" thickBot="1" x14ac:dyDescent="0.6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</row>
    <row r="364" spans="1:13" ht="29.4" thickBot="1" x14ac:dyDescent="0.6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</row>
    <row r="365" spans="1:13" ht="29.4" thickBot="1" x14ac:dyDescent="0.6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</row>
    <row r="366" spans="1:13" ht="29.4" thickBot="1" x14ac:dyDescent="0.6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</row>
    <row r="367" spans="1:13" ht="29.4" thickBot="1" x14ac:dyDescent="0.6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</row>
    <row r="368" spans="1:13" ht="29.4" thickBot="1" x14ac:dyDescent="0.6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</row>
    <row r="369" spans="1:13" ht="29.4" thickBot="1" x14ac:dyDescent="0.6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</row>
    <row r="370" spans="1:13" ht="29.4" thickBot="1" x14ac:dyDescent="0.6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</row>
    <row r="371" spans="1:13" ht="29.4" thickBot="1" x14ac:dyDescent="0.6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</row>
    <row r="372" spans="1:13" ht="29.4" thickBot="1" x14ac:dyDescent="0.6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</row>
    <row r="373" spans="1:13" ht="29.4" thickBot="1" x14ac:dyDescent="0.6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</row>
    <row r="374" spans="1:13" ht="29.4" thickBot="1" x14ac:dyDescent="0.6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</row>
    <row r="375" spans="1:13" ht="29.4" thickBot="1" x14ac:dyDescent="0.6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</row>
    <row r="376" spans="1:13" ht="29.4" thickBot="1" x14ac:dyDescent="0.6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</row>
    <row r="377" spans="1:13" ht="29.4" thickBot="1" x14ac:dyDescent="0.6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3" ht="29.4" thickBot="1" x14ac:dyDescent="0.6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3" ht="29.4" thickBot="1" x14ac:dyDescent="0.6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3" ht="29.4" thickBot="1" x14ac:dyDescent="0.6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3" ht="29.4" thickBot="1" x14ac:dyDescent="0.6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3" ht="29.4" thickBot="1" x14ac:dyDescent="0.6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3" ht="29.4" thickBot="1" x14ac:dyDescent="0.6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3" ht="29.4" thickBot="1" x14ac:dyDescent="0.6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29.4" thickBot="1" x14ac:dyDescent="0.6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29.4" thickBot="1" x14ac:dyDescent="0.6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si="16"/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29.4" thickBot="1" x14ac:dyDescent="0.6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6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29.4" thickBot="1" x14ac:dyDescent="0.6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6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si="17"/>
        <v>0</v>
      </c>
      <c r="L388" s="55"/>
      <c r="M388" s="55"/>
    </row>
    <row r="389" spans="1:13" ht="29.4" thickBot="1" x14ac:dyDescent="0.6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6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17"/>
        <v>0</v>
      </c>
      <c r="L389" s="55">
        <v>5100</v>
      </c>
      <c r="M389" s="55">
        <v>5100</v>
      </c>
    </row>
    <row r="390" spans="1:13" ht="29.4" thickBot="1" x14ac:dyDescent="0.6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6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17"/>
        <v>0</v>
      </c>
      <c r="L390" s="55">
        <v>5550</v>
      </c>
      <c r="M390" s="55">
        <v>5550</v>
      </c>
    </row>
    <row r="391" spans="1:13" ht="29.4" thickBot="1" x14ac:dyDescent="0.6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6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17"/>
        <v>0</v>
      </c>
      <c r="L391" s="55">
        <v>2960</v>
      </c>
      <c r="M391" s="55">
        <v>2960</v>
      </c>
    </row>
    <row r="392" spans="1:13" ht="29.4" thickBot="1" x14ac:dyDescent="0.6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6"/>
        <v>0</v>
      </c>
      <c r="H392" s="54">
        <v>0</v>
      </c>
      <c r="I392" s="54">
        <f t="shared" si="18"/>
        <v>0</v>
      </c>
      <c r="J392" s="54">
        <v>0</v>
      </c>
      <c r="K392" s="55">
        <f t="shared" si="17"/>
        <v>0</v>
      </c>
      <c r="L392" s="55"/>
      <c r="M392" s="55"/>
    </row>
    <row r="393" spans="1:13" ht="29.4" thickBot="1" x14ac:dyDescent="0.6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6"/>
        <v>0</v>
      </c>
      <c r="H393" s="54">
        <v>0</v>
      </c>
      <c r="I393" s="54">
        <f t="shared" si="18"/>
        <v>0</v>
      </c>
      <c r="J393" s="54">
        <v>0</v>
      </c>
      <c r="K393" s="55">
        <f t="shared" si="17"/>
        <v>0</v>
      </c>
      <c r="L393" s="55"/>
      <c r="M393" s="55"/>
    </row>
    <row r="394" spans="1:13" ht="29.4" thickBot="1" x14ac:dyDescent="0.6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6"/>
        <v>15820</v>
      </c>
      <c r="H394" s="54">
        <v>18450</v>
      </c>
      <c r="I394" s="54">
        <f t="shared" si="18"/>
        <v>0</v>
      </c>
      <c r="J394" s="54">
        <v>18450</v>
      </c>
      <c r="K394" s="55">
        <f t="shared" si="17"/>
        <v>0</v>
      </c>
      <c r="L394" s="55">
        <v>2630</v>
      </c>
      <c r="M394" s="55">
        <v>2630</v>
      </c>
    </row>
    <row r="395" spans="1:13" ht="29.4" thickBot="1" x14ac:dyDescent="0.6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6"/>
        <v>1355</v>
      </c>
      <c r="H395" s="54">
        <v>3385</v>
      </c>
      <c r="I395" s="54">
        <f t="shared" si="18"/>
        <v>0</v>
      </c>
      <c r="J395" s="54">
        <v>3385</v>
      </c>
      <c r="K395" s="55">
        <f t="shared" si="17"/>
        <v>0</v>
      </c>
      <c r="L395" s="55">
        <v>2030</v>
      </c>
      <c r="M395" s="55">
        <v>2030</v>
      </c>
    </row>
    <row r="396" spans="1:13" ht="29.4" thickBot="1" x14ac:dyDescent="0.6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6"/>
        <v>2188</v>
      </c>
      <c r="H396" s="54">
        <v>2188</v>
      </c>
      <c r="I396" s="54">
        <f t="shared" si="18"/>
        <v>0</v>
      </c>
      <c r="J396" s="54">
        <v>2188</v>
      </c>
      <c r="K396" s="55">
        <f t="shared" si="17"/>
        <v>0</v>
      </c>
      <c r="L396" s="55"/>
      <c r="M396" s="55"/>
    </row>
    <row r="397" spans="1:13" ht="29.4" thickBot="1" x14ac:dyDescent="0.6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6"/>
        <v>6300</v>
      </c>
      <c r="H397" s="54">
        <v>6300</v>
      </c>
      <c r="I397" s="54">
        <f t="shared" si="18"/>
        <v>0</v>
      </c>
      <c r="J397" s="54">
        <v>6300</v>
      </c>
      <c r="K397" s="55">
        <f t="shared" si="17"/>
        <v>0</v>
      </c>
      <c r="L397" s="55"/>
      <c r="M397" s="55"/>
    </row>
    <row r="398" spans="1:13" ht="29.4" thickBot="1" x14ac:dyDescent="0.6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6"/>
        <v>1000</v>
      </c>
      <c r="H398" s="54">
        <v>1000</v>
      </c>
      <c r="I398" s="54">
        <f t="shared" si="18"/>
        <v>0</v>
      </c>
      <c r="J398" s="54">
        <v>1000</v>
      </c>
      <c r="K398" s="55">
        <f t="shared" si="17"/>
        <v>0</v>
      </c>
      <c r="L398" s="55"/>
      <c r="M398" s="55"/>
    </row>
    <row r="399" spans="1:13" ht="29.4" thickBot="1" x14ac:dyDescent="0.6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6"/>
        <v>1000</v>
      </c>
      <c r="H399" s="54">
        <v>1000</v>
      </c>
      <c r="I399" s="54">
        <f t="shared" si="18"/>
        <v>0</v>
      </c>
      <c r="J399" s="54">
        <v>1000</v>
      </c>
      <c r="K399" s="55">
        <f t="shared" si="17"/>
        <v>0</v>
      </c>
      <c r="L399" s="55"/>
      <c r="M399" s="55"/>
    </row>
    <row r="400" spans="1:13" ht="29.4" thickBot="1" x14ac:dyDescent="0.6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6"/>
        <v>1760</v>
      </c>
      <c r="H400" s="54">
        <v>1760</v>
      </c>
      <c r="I400" s="54">
        <f t="shared" si="18"/>
        <v>0</v>
      </c>
      <c r="J400" s="54">
        <v>1760</v>
      </c>
      <c r="K400" s="55">
        <f t="shared" si="17"/>
        <v>0</v>
      </c>
      <c r="L400" s="55"/>
      <c r="M400" s="55"/>
    </row>
    <row r="401" spans="1:13" ht="29.4" thickBot="1" x14ac:dyDescent="0.6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ref="G401:G464" si="19">H401-M401</f>
        <v>2604</v>
      </c>
      <c r="H401" s="54">
        <v>2604</v>
      </c>
      <c r="I401" s="54">
        <f t="shared" si="18"/>
        <v>0</v>
      </c>
      <c r="J401" s="54">
        <v>2604</v>
      </c>
      <c r="K401" s="55">
        <f t="shared" si="17"/>
        <v>0</v>
      </c>
      <c r="L401" s="55"/>
      <c r="M401" s="55"/>
    </row>
    <row r="402" spans="1:13" ht="29.4" thickBot="1" x14ac:dyDescent="0.6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18"/>
        <v>0</v>
      </c>
      <c r="J402" s="54">
        <v>14816</v>
      </c>
      <c r="K402" s="55">
        <f t="shared" si="17"/>
        <v>0</v>
      </c>
      <c r="L402" s="55"/>
      <c r="M402" s="55"/>
    </row>
    <row r="403" spans="1:13" ht="29.4" thickBot="1" x14ac:dyDescent="0.6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18"/>
        <v>0</v>
      </c>
      <c r="J403" s="54">
        <v>7055</v>
      </c>
      <c r="K403" s="55">
        <f t="shared" ref="K403:K466" si="20">M403-L403</f>
        <v>0</v>
      </c>
      <c r="L403" s="55"/>
      <c r="M403" s="55"/>
    </row>
    <row r="404" spans="1:13" ht="29.4" thickBot="1" x14ac:dyDescent="0.6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18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29.4" thickBot="1" x14ac:dyDescent="0.6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18"/>
        <v>0</v>
      </c>
      <c r="J405" s="54">
        <v>6976</v>
      </c>
      <c r="K405" s="55">
        <f t="shared" si="20"/>
        <v>0</v>
      </c>
      <c r="L405" s="55"/>
      <c r="M405" s="55"/>
    </row>
    <row r="406" spans="1:13" ht="29.4" thickBot="1" x14ac:dyDescent="0.6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18"/>
        <v>0</v>
      </c>
      <c r="J406" s="54">
        <v>3564</v>
      </c>
      <c r="K406" s="55">
        <f t="shared" si="20"/>
        <v>0</v>
      </c>
      <c r="L406" s="55"/>
      <c r="M406" s="55"/>
    </row>
    <row r="407" spans="1:13" ht="29.4" thickBot="1" x14ac:dyDescent="0.6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18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29.4" thickBot="1" x14ac:dyDescent="0.6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18"/>
        <v>0</v>
      </c>
      <c r="J408" s="54">
        <v>6641</v>
      </c>
      <c r="K408" s="55">
        <f t="shared" si="20"/>
        <v>0</v>
      </c>
      <c r="L408" s="55"/>
      <c r="M408" s="55"/>
    </row>
    <row r="409" spans="1:13" ht="29.4" thickBot="1" x14ac:dyDescent="0.6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18"/>
        <v>0</v>
      </c>
      <c r="J409" s="54">
        <v>1400</v>
      </c>
      <c r="K409" s="55">
        <f t="shared" si="20"/>
        <v>0</v>
      </c>
      <c r="L409" s="55"/>
      <c r="M409" s="55"/>
    </row>
    <row r="410" spans="1:13" ht="29.4" thickBot="1" x14ac:dyDescent="0.6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29.4" thickBot="1" x14ac:dyDescent="0.6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ref="I411:I474" si="21">J411-H411</f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29.4" thickBot="1" x14ac:dyDescent="0.6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29.4" thickBot="1" x14ac:dyDescent="0.6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29.4" thickBot="1" x14ac:dyDescent="0.6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29.4" thickBot="1" x14ac:dyDescent="0.6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29.4" thickBot="1" x14ac:dyDescent="0.6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29.4" thickBot="1" x14ac:dyDescent="0.6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29.4" thickBot="1" x14ac:dyDescent="0.6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29.4" thickBot="1" x14ac:dyDescent="0.6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29.4" thickBot="1" x14ac:dyDescent="0.6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29.4" thickBot="1" x14ac:dyDescent="0.6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29.4" thickBot="1" x14ac:dyDescent="0.6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29.4" thickBot="1" x14ac:dyDescent="0.6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29.4" thickBot="1" x14ac:dyDescent="0.6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29.4" thickBot="1" x14ac:dyDescent="0.6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29.4" thickBot="1" x14ac:dyDescent="0.6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29.4" thickBot="1" x14ac:dyDescent="0.6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29.4" thickBot="1" x14ac:dyDescent="0.6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29.4" thickBot="1" x14ac:dyDescent="0.6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29.4" thickBot="1" x14ac:dyDescent="0.6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29.4" thickBot="1" x14ac:dyDescent="0.6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29.4" thickBot="1" x14ac:dyDescent="0.6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29.4" thickBot="1" x14ac:dyDescent="0.6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29.4" thickBot="1" x14ac:dyDescent="0.6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29.4" thickBot="1" x14ac:dyDescent="0.6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29.4" thickBot="1" x14ac:dyDescent="0.6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29.4" thickBot="1" x14ac:dyDescent="0.6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29.4" thickBot="1" x14ac:dyDescent="0.6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29.4" thickBot="1" x14ac:dyDescent="0.6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29.4" thickBot="1" x14ac:dyDescent="0.6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29.4" thickBot="1" x14ac:dyDescent="0.6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29.4" thickBot="1" x14ac:dyDescent="0.6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29.4" thickBot="1" x14ac:dyDescent="0.6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29.4" thickBot="1" x14ac:dyDescent="0.6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si="19"/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29.4" thickBot="1" x14ac:dyDescent="0.6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19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29.4" thickBot="1" x14ac:dyDescent="0.6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19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si="20"/>
        <v>0</v>
      </c>
      <c r="L446" s="55"/>
      <c r="M446" s="55"/>
    </row>
    <row r="447" spans="1:13" ht="29.4" thickBot="1" x14ac:dyDescent="0.6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19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0"/>
        <v>0</v>
      </c>
      <c r="L447" s="55"/>
      <c r="M447" s="55"/>
    </row>
    <row r="448" spans="1:13" ht="29.4" thickBot="1" x14ac:dyDescent="0.6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19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0"/>
        <v>0</v>
      </c>
      <c r="L448" s="55"/>
      <c r="M448" s="55"/>
    </row>
    <row r="449" spans="1:13" ht="29.4" thickBot="1" x14ac:dyDescent="0.6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19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0"/>
        <v>0</v>
      </c>
      <c r="L449" s="55"/>
      <c r="M449" s="55"/>
    </row>
    <row r="450" spans="1:13" ht="29.4" thickBot="1" x14ac:dyDescent="0.6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19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0"/>
        <v>0</v>
      </c>
      <c r="L450" s="55"/>
      <c r="M450" s="55"/>
    </row>
    <row r="451" spans="1:13" ht="29.4" thickBot="1" x14ac:dyDescent="0.6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19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0"/>
        <v>0</v>
      </c>
      <c r="L451" s="55">
        <v>13670</v>
      </c>
      <c r="M451" s="55">
        <v>13670</v>
      </c>
    </row>
    <row r="452" spans="1:13" ht="29.4" thickBot="1" x14ac:dyDescent="0.6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19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0"/>
        <v>0</v>
      </c>
      <c r="L452" s="55">
        <v>17060</v>
      </c>
      <c r="M452" s="55">
        <v>17060</v>
      </c>
    </row>
    <row r="453" spans="1:13" ht="29.4" thickBot="1" x14ac:dyDescent="0.6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19"/>
        <v>2079</v>
      </c>
      <c r="H453" s="54">
        <v>2079</v>
      </c>
      <c r="I453" s="54">
        <f t="shared" si="21"/>
        <v>0</v>
      </c>
      <c r="J453" s="54">
        <v>2079</v>
      </c>
      <c r="K453" s="55">
        <f t="shared" si="20"/>
        <v>0</v>
      </c>
      <c r="L453" s="55"/>
      <c r="M453" s="55"/>
    </row>
    <row r="454" spans="1:13" ht="29.4" thickBot="1" x14ac:dyDescent="0.6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19"/>
        <v>13727</v>
      </c>
      <c r="H454" s="54">
        <v>13727</v>
      </c>
      <c r="I454" s="54">
        <f t="shared" si="21"/>
        <v>0</v>
      </c>
      <c r="J454" s="54">
        <v>13727</v>
      </c>
      <c r="K454" s="55">
        <f t="shared" si="20"/>
        <v>0</v>
      </c>
      <c r="L454" s="55"/>
      <c r="M454" s="55"/>
    </row>
    <row r="455" spans="1:13" ht="29.4" thickBot="1" x14ac:dyDescent="0.6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19"/>
        <v>16108</v>
      </c>
      <c r="H455" s="54">
        <v>37706</v>
      </c>
      <c r="I455" s="54">
        <f t="shared" si="21"/>
        <v>0</v>
      </c>
      <c r="J455" s="54">
        <v>37706</v>
      </c>
      <c r="K455" s="55">
        <f t="shared" si="20"/>
        <v>0</v>
      </c>
      <c r="L455" s="55">
        <v>21598</v>
      </c>
      <c r="M455" s="55">
        <v>21598</v>
      </c>
    </row>
    <row r="456" spans="1:13" ht="29.4" thickBot="1" x14ac:dyDescent="0.6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19"/>
        <v>1</v>
      </c>
      <c r="H456" s="54">
        <v>16403</v>
      </c>
      <c r="I456" s="54">
        <f t="shared" si="21"/>
        <v>0</v>
      </c>
      <c r="J456" s="54">
        <v>16403</v>
      </c>
      <c r="K456" s="55">
        <f t="shared" si="20"/>
        <v>0</v>
      </c>
      <c r="L456" s="55">
        <v>16402</v>
      </c>
      <c r="M456" s="55">
        <v>16402</v>
      </c>
    </row>
    <row r="457" spans="1:13" ht="29.4" thickBot="1" x14ac:dyDescent="0.6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19"/>
        <v>13114</v>
      </c>
      <c r="H457" s="54">
        <v>13264</v>
      </c>
      <c r="I457" s="54">
        <f t="shared" si="21"/>
        <v>0</v>
      </c>
      <c r="J457" s="54">
        <v>13264</v>
      </c>
      <c r="K457" s="55">
        <f t="shared" si="20"/>
        <v>0</v>
      </c>
      <c r="L457" s="55">
        <v>150</v>
      </c>
      <c r="M457" s="55">
        <v>150</v>
      </c>
    </row>
    <row r="458" spans="1:13" ht="29.4" thickBot="1" x14ac:dyDescent="0.6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19"/>
        <v>22685</v>
      </c>
      <c r="H458" s="54">
        <v>22685</v>
      </c>
      <c r="I458" s="54">
        <f t="shared" si="21"/>
        <v>0</v>
      </c>
      <c r="J458" s="54">
        <v>22685</v>
      </c>
      <c r="K458" s="55">
        <f t="shared" si="20"/>
        <v>0</v>
      </c>
      <c r="L458" s="55"/>
      <c r="M458" s="55"/>
    </row>
    <row r="459" spans="1:13" ht="29.4" thickBot="1" x14ac:dyDescent="0.6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19"/>
        <v>49180</v>
      </c>
      <c r="H459" s="54">
        <v>54180</v>
      </c>
      <c r="I459" s="54">
        <f t="shared" si="21"/>
        <v>0</v>
      </c>
      <c r="J459" s="54">
        <v>54180</v>
      </c>
      <c r="K459" s="55">
        <f t="shared" si="20"/>
        <v>0</v>
      </c>
      <c r="L459" s="55">
        <v>5000</v>
      </c>
      <c r="M459" s="55">
        <v>5000</v>
      </c>
    </row>
    <row r="460" spans="1:13" ht="29.4" thickBot="1" x14ac:dyDescent="0.6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19"/>
        <v>47700</v>
      </c>
      <c r="H460" s="54">
        <v>47700</v>
      </c>
      <c r="I460" s="54">
        <f t="shared" si="21"/>
        <v>0</v>
      </c>
      <c r="J460" s="54">
        <v>47700</v>
      </c>
      <c r="K460" s="55">
        <f t="shared" si="20"/>
        <v>0</v>
      </c>
      <c r="L460" s="55"/>
      <c r="M460" s="55"/>
    </row>
    <row r="461" spans="1:13" ht="29.4" thickBot="1" x14ac:dyDescent="0.6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19"/>
        <v>3800</v>
      </c>
      <c r="H461" s="54">
        <v>3800</v>
      </c>
      <c r="I461" s="54">
        <f t="shared" si="21"/>
        <v>0</v>
      </c>
      <c r="J461" s="54">
        <v>3800</v>
      </c>
      <c r="K461" s="55">
        <f t="shared" si="20"/>
        <v>0</v>
      </c>
      <c r="L461" s="55"/>
      <c r="M461" s="55"/>
    </row>
    <row r="462" spans="1:13" ht="29.4" thickBot="1" x14ac:dyDescent="0.6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19"/>
        <v>2280</v>
      </c>
      <c r="H462" s="54">
        <v>2280</v>
      </c>
      <c r="I462" s="54">
        <f t="shared" si="21"/>
        <v>0</v>
      </c>
      <c r="J462" s="54">
        <v>2280</v>
      </c>
      <c r="K462" s="55">
        <f t="shared" si="20"/>
        <v>0</v>
      </c>
      <c r="L462" s="55"/>
      <c r="M462" s="55"/>
    </row>
    <row r="463" spans="1:13" ht="29.4" thickBot="1" x14ac:dyDescent="0.6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19"/>
        <v>51730</v>
      </c>
      <c r="H463" s="54">
        <v>51730</v>
      </c>
      <c r="I463" s="54">
        <f t="shared" si="21"/>
        <v>0</v>
      </c>
      <c r="J463" s="54">
        <v>51730</v>
      </c>
      <c r="K463" s="55">
        <f t="shared" si="20"/>
        <v>0</v>
      </c>
      <c r="L463" s="55"/>
      <c r="M463" s="55"/>
    </row>
    <row r="464" spans="1:13" ht="29.4" thickBot="1" x14ac:dyDescent="0.6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19"/>
        <v>828</v>
      </c>
      <c r="H464" s="54">
        <v>828</v>
      </c>
      <c r="I464" s="54">
        <f t="shared" si="21"/>
        <v>0</v>
      </c>
      <c r="J464" s="54">
        <v>828</v>
      </c>
      <c r="K464" s="55">
        <f t="shared" si="20"/>
        <v>0</v>
      </c>
      <c r="L464" s="55"/>
      <c r="M464" s="55"/>
    </row>
    <row r="465" spans="1:13" ht="29.4" thickBot="1" x14ac:dyDescent="0.6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ref="G465:G528" si="22">H465-M465</f>
        <v>1820</v>
      </c>
      <c r="H465" s="54">
        <v>1820</v>
      </c>
      <c r="I465" s="54">
        <f t="shared" si="21"/>
        <v>0</v>
      </c>
      <c r="J465" s="54">
        <v>1820</v>
      </c>
      <c r="K465" s="55">
        <f t="shared" si="20"/>
        <v>0</v>
      </c>
      <c r="L465" s="55">
        <v>0</v>
      </c>
      <c r="M465" s="55">
        <v>0</v>
      </c>
    </row>
    <row r="466" spans="1:13" ht="29.4" thickBot="1" x14ac:dyDescent="0.6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1"/>
        <v>0</v>
      </c>
      <c r="J466" s="54">
        <v>6571</v>
      </c>
      <c r="K466" s="55">
        <f t="shared" si="20"/>
        <v>0</v>
      </c>
      <c r="L466" s="55"/>
      <c r="M466" s="55"/>
    </row>
    <row r="467" spans="1:13" ht="29.4" thickBot="1" x14ac:dyDescent="0.6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1"/>
        <v>0</v>
      </c>
      <c r="J467" s="54">
        <v>25075</v>
      </c>
      <c r="K467" s="55">
        <f t="shared" ref="K467:K530" si="23">M467-L467</f>
        <v>0</v>
      </c>
      <c r="L467" s="55">
        <v>360</v>
      </c>
      <c r="M467" s="55">
        <v>360</v>
      </c>
    </row>
    <row r="468" spans="1:13" ht="29.4" thickBot="1" x14ac:dyDescent="0.6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1"/>
        <v>0</v>
      </c>
      <c r="J468" s="54">
        <v>5300</v>
      </c>
      <c r="K468" s="55">
        <f t="shared" si="23"/>
        <v>0</v>
      </c>
      <c r="L468" s="55"/>
      <c r="M468" s="55"/>
    </row>
    <row r="469" spans="1:13" ht="29.4" thickBot="1" x14ac:dyDescent="0.6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1"/>
        <v>0</v>
      </c>
      <c r="J469" s="54">
        <v>5530</v>
      </c>
      <c r="K469" s="55">
        <f t="shared" si="23"/>
        <v>0</v>
      </c>
      <c r="L469" s="55"/>
      <c r="M469" s="55"/>
    </row>
    <row r="470" spans="1:13" ht="29.4" thickBot="1" x14ac:dyDescent="0.6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1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29.4" thickBot="1" x14ac:dyDescent="0.6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1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29.4" thickBot="1" x14ac:dyDescent="0.6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1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29.4" thickBot="1" x14ac:dyDescent="0.6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1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29.4" thickBot="1" x14ac:dyDescent="0.6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1"/>
        <v>0</v>
      </c>
      <c r="J474" s="54">
        <v>3000</v>
      </c>
      <c r="K474" s="55">
        <f t="shared" si="23"/>
        <v>0</v>
      </c>
      <c r="L474" s="55"/>
      <c r="M474" s="55"/>
    </row>
    <row r="475" spans="1:13" ht="29.4" thickBot="1" x14ac:dyDescent="0.6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ref="I475:I537" si="24">J475-H475</f>
        <v>0</v>
      </c>
      <c r="J475" s="54">
        <v>3000</v>
      </c>
      <c r="K475" s="55">
        <f t="shared" si="23"/>
        <v>0</v>
      </c>
      <c r="L475" s="55"/>
      <c r="M475" s="55"/>
    </row>
    <row r="476" spans="1:13" ht="29.4" thickBot="1" x14ac:dyDescent="0.6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29.4" thickBot="1" x14ac:dyDescent="0.6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29.4" thickBot="1" x14ac:dyDescent="0.6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29.4" thickBot="1" x14ac:dyDescent="0.6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29.4" thickBot="1" x14ac:dyDescent="0.6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29.4" thickBot="1" x14ac:dyDescent="0.6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29.4" thickBot="1" x14ac:dyDescent="0.6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29.4" thickBot="1" x14ac:dyDescent="0.6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29.4" thickBot="1" x14ac:dyDescent="0.6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29.4" thickBot="1" x14ac:dyDescent="0.6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29.4" thickBot="1" x14ac:dyDescent="0.6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29.4" thickBot="1" x14ac:dyDescent="0.6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29.4" thickBot="1" x14ac:dyDescent="0.6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si="22"/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si="23"/>
        <v>0</v>
      </c>
      <c r="L488" s="55">
        <v>240</v>
      </c>
      <c r="M488" s="55">
        <v>240</v>
      </c>
    </row>
    <row r="489" spans="1:13" ht="29.4" thickBot="1" x14ac:dyDescent="0.6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2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3"/>
        <v>0</v>
      </c>
      <c r="L489" s="55">
        <v>1467</v>
      </c>
      <c r="M489" s="55">
        <v>1467</v>
      </c>
    </row>
    <row r="490" spans="1:13" ht="29.4" thickBot="1" x14ac:dyDescent="0.6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2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3"/>
        <v>0</v>
      </c>
      <c r="L490" s="55">
        <v>920</v>
      </c>
      <c r="M490" s="55">
        <v>920</v>
      </c>
    </row>
    <row r="491" spans="1:13" ht="29.4" thickBot="1" x14ac:dyDescent="0.6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2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3"/>
        <v>0</v>
      </c>
      <c r="L491" s="55">
        <v>1020</v>
      </c>
      <c r="M491" s="55">
        <v>1020</v>
      </c>
    </row>
    <row r="492" spans="1:13" ht="29.4" thickBot="1" x14ac:dyDescent="0.6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2"/>
        <v>4500</v>
      </c>
      <c r="H492" s="54">
        <v>4500</v>
      </c>
      <c r="I492" s="54">
        <f t="shared" si="24"/>
        <v>0</v>
      </c>
      <c r="J492" s="54">
        <v>4500</v>
      </c>
      <c r="K492" s="55">
        <f t="shared" si="23"/>
        <v>0</v>
      </c>
      <c r="L492" s="55"/>
      <c r="M492" s="55"/>
    </row>
    <row r="493" spans="1:13" ht="29.4" thickBot="1" x14ac:dyDescent="0.6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2"/>
        <v>7125</v>
      </c>
      <c r="H493" s="54">
        <v>7125</v>
      </c>
      <c r="I493" s="54">
        <f t="shared" si="24"/>
        <v>0</v>
      </c>
      <c r="J493" s="54">
        <v>7125</v>
      </c>
      <c r="K493" s="55">
        <f t="shared" si="23"/>
        <v>0</v>
      </c>
      <c r="L493" s="55"/>
      <c r="M493" s="55"/>
    </row>
    <row r="494" spans="1:13" ht="29.4" thickBot="1" x14ac:dyDescent="0.6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2"/>
        <v>2400</v>
      </c>
      <c r="H494" s="54">
        <v>2400</v>
      </c>
      <c r="I494" s="54">
        <f t="shared" si="24"/>
        <v>0</v>
      </c>
      <c r="J494" s="54">
        <v>2400</v>
      </c>
      <c r="K494" s="55">
        <f t="shared" si="23"/>
        <v>0</v>
      </c>
      <c r="L494" s="55"/>
      <c r="M494" s="55"/>
    </row>
    <row r="495" spans="1:13" ht="29.4" thickBot="1" x14ac:dyDescent="0.6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2"/>
        <v>600</v>
      </c>
      <c r="H495" s="54">
        <v>600</v>
      </c>
      <c r="I495" s="54">
        <f t="shared" si="24"/>
        <v>0</v>
      </c>
      <c r="J495" s="54">
        <v>600</v>
      </c>
      <c r="K495" s="55">
        <f t="shared" si="23"/>
        <v>0</v>
      </c>
      <c r="L495" s="55"/>
      <c r="M495" s="55"/>
    </row>
    <row r="496" spans="1:13" ht="29.4" thickBot="1" x14ac:dyDescent="0.6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2"/>
        <v>2250</v>
      </c>
      <c r="H496" s="54">
        <v>2250</v>
      </c>
      <c r="I496" s="54">
        <f t="shared" si="24"/>
        <v>0</v>
      </c>
      <c r="J496" s="54">
        <v>2250</v>
      </c>
      <c r="K496" s="55">
        <f t="shared" si="23"/>
        <v>0</v>
      </c>
      <c r="L496" s="55"/>
      <c r="M496" s="55"/>
    </row>
    <row r="497" spans="1:13" ht="29.4" thickBot="1" x14ac:dyDescent="0.6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2"/>
        <v>1950</v>
      </c>
      <c r="H497" s="54">
        <v>1950</v>
      </c>
      <c r="I497" s="54">
        <f t="shared" si="24"/>
        <v>0</v>
      </c>
      <c r="J497" s="54">
        <v>1950</v>
      </c>
      <c r="K497" s="55">
        <f t="shared" si="23"/>
        <v>0</v>
      </c>
      <c r="L497" s="55"/>
      <c r="M497" s="55"/>
    </row>
    <row r="498" spans="1:13" ht="29.4" thickBot="1" x14ac:dyDescent="0.6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2"/>
        <v>3600</v>
      </c>
      <c r="H498" s="54">
        <v>3600</v>
      </c>
      <c r="I498" s="54">
        <f t="shared" si="24"/>
        <v>0</v>
      </c>
      <c r="J498" s="54">
        <v>3600</v>
      </c>
      <c r="K498" s="55">
        <f t="shared" si="23"/>
        <v>0</v>
      </c>
      <c r="L498" s="55"/>
      <c r="M498" s="55"/>
    </row>
    <row r="499" spans="1:13" ht="29.4" thickBot="1" x14ac:dyDescent="0.6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2"/>
        <v>2850</v>
      </c>
      <c r="H499" s="54">
        <v>2850</v>
      </c>
      <c r="I499" s="54">
        <f t="shared" si="24"/>
        <v>0</v>
      </c>
      <c r="J499" s="54">
        <v>2850</v>
      </c>
      <c r="K499" s="55">
        <f t="shared" si="23"/>
        <v>0</v>
      </c>
      <c r="L499" s="55"/>
      <c r="M499" s="55"/>
    </row>
    <row r="500" spans="1:13" ht="29.4" thickBot="1" x14ac:dyDescent="0.6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2"/>
        <v>2880</v>
      </c>
      <c r="H500" s="54">
        <v>3150</v>
      </c>
      <c r="I500" s="54">
        <f t="shared" si="24"/>
        <v>0</v>
      </c>
      <c r="J500" s="54">
        <v>3150</v>
      </c>
      <c r="K500" s="55">
        <f t="shared" si="23"/>
        <v>0</v>
      </c>
      <c r="L500" s="55">
        <v>270</v>
      </c>
      <c r="M500" s="55">
        <v>270</v>
      </c>
    </row>
    <row r="501" spans="1:13" ht="29.4" thickBot="1" x14ac:dyDescent="0.6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2"/>
        <v>2850</v>
      </c>
      <c r="H501" s="54">
        <v>3000</v>
      </c>
      <c r="I501" s="54">
        <f t="shared" si="24"/>
        <v>0</v>
      </c>
      <c r="J501" s="54">
        <v>3000</v>
      </c>
      <c r="K501" s="55">
        <f t="shared" si="23"/>
        <v>0</v>
      </c>
      <c r="L501" s="55">
        <v>150</v>
      </c>
      <c r="M501" s="55">
        <v>150</v>
      </c>
    </row>
    <row r="502" spans="1:13" ht="29.4" thickBot="1" x14ac:dyDescent="0.6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2"/>
        <v>1740</v>
      </c>
      <c r="H502" s="54">
        <v>2220</v>
      </c>
      <c r="I502" s="54">
        <f t="shared" si="24"/>
        <v>0</v>
      </c>
      <c r="J502" s="54">
        <v>2220</v>
      </c>
      <c r="K502" s="55">
        <f t="shared" si="23"/>
        <v>0</v>
      </c>
      <c r="L502" s="55">
        <v>480</v>
      </c>
      <c r="M502" s="55">
        <v>480</v>
      </c>
    </row>
    <row r="503" spans="1:13" ht="29.4" thickBot="1" x14ac:dyDescent="0.6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2"/>
        <v>2920</v>
      </c>
      <c r="H503" s="54">
        <v>4060</v>
      </c>
      <c r="I503" s="54">
        <f t="shared" si="24"/>
        <v>0</v>
      </c>
      <c r="J503" s="54">
        <v>4060</v>
      </c>
      <c r="K503" s="55">
        <f t="shared" si="23"/>
        <v>0</v>
      </c>
      <c r="L503" s="55">
        <v>1140</v>
      </c>
      <c r="M503" s="55">
        <v>1140</v>
      </c>
    </row>
    <row r="504" spans="1:13" ht="29.4" thickBot="1" x14ac:dyDescent="0.6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2"/>
        <v>4020</v>
      </c>
      <c r="H504" s="54">
        <v>4500</v>
      </c>
      <c r="I504" s="54">
        <f t="shared" si="24"/>
        <v>0</v>
      </c>
      <c r="J504" s="54">
        <v>4500</v>
      </c>
      <c r="K504" s="55">
        <f t="shared" si="23"/>
        <v>0</v>
      </c>
      <c r="L504" s="55">
        <v>480</v>
      </c>
      <c r="M504" s="55">
        <v>480</v>
      </c>
    </row>
    <row r="505" spans="1:13" ht="29.4" thickBot="1" x14ac:dyDescent="0.6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2"/>
        <v>695</v>
      </c>
      <c r="H505" s="54">
        <v>695</v>
      </c>
      <c r="I505" s="54">
        <f t="shared" si="24"/>
        <v>0</v>
      </c>
      <c r="J505" s="54">
        <v>695</v>
      </c>
      <c r="K505" s="55">
        <f t="shared" si="23"/>
        <v>0</v>
      </c>
      <c r="L505" s="55"/>
      <c r="M505" s="55"/>
    </row>
    <row r="506" spans="1:13" ht="29.4" thickBot="1" x14ac:dyDescent="0.6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2"/>
        <v>6765</v>
      </c>
      <c r="H506" s="54">
        <v>6765</v>
      </c>
      <c r="I506" s="54">
        <f t="shared" si="24"/>
        <v>0</v>
      </c>
      <c r="J506" s="54">
        <v>6765</v>
      </c>
      <c r="K506" s="55">
        <f t="shared" si="23"/>
        <v>0</v>
      </c>
      <c r="L506" s="55"/>
      <c r="M506" s="55"/>
    </row>
    <row r="507" spans="1:13" ht="29.4" thickBot="1" x14ac:dyDescent="0.6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2"/>
        <v>12193</v>
      </c>
      <c r="H507" s="54">
        <v>12673</v>
      </c>
      <c r="I507" s="54">
        <f t="shared" si="24"/>
        <v>0</v>
      </c>
      <c r="J507" s="54">
        <v>12673</v>
      </c>
      <c r="K507" s="55">
        <f t="shared" si="23"/>
        <v>0</v>
      </c>
      <c r="L507" s="55">
        <v>480</v>
      </c>
      <c r="M507" s="55">
        <v>480</v>
      </c>
    </row>
    <row r="508" spans="1:13" ht="29.4" thickBot="1" x14ac:dyDescent="0.6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2"/>
        <v>6555</v>
      </c>
      <c r="H508" s="54">
        <v>6555</v>
      </c>
      <c r="I508" s="54">
        <f t="shared" si="24"/>
        <v>0</v>
      </c>
      <c r="J508" s="54">
        <v>6555</v>
      </c>
      <c r="K508" s="55">
        <f t="shared" si="23"/>
        <v>0</v>
      </c>
      <c r="L508" s="55"/>
      <c r="M508" s="55"/>
    </row>
    <row r="509" spans="1:13" ht="29.4" thickBot="1" x14ac:dyDescent="0.6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2"/>
        <v>44148</v>
      </c>
      <c r="H509" s="54">
        <v>44708</v>
      </c>
      <c r="I509" s="54">
        <f t="shared" si="24"/>
        <v>0</v>
      </c>
      <c r="J509" s="54">
        <v>44708</v>
      </c>
      <c r="K509" s="55">
        <f t="shared" si="23"/>
        <v>0</v>
      </c>
      <c r="L509" s="55">
        <v>560</v>
      </c>
      <c r="M509" s="55">
        <v>560</v>
      </c>
    </row>
    <row r="510" spans="1:13" ht="29.4" thickBot="1" x14ac:dyDescent="0.6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2"/>
        <v>19088</v>
      </c>
      <c r="H510" s="54">
        <v>19228</v>
      </c>
      <c r="I510" s="54">
        <f t="shared" si="24"/>
        <v>0</v>
      </c>
      <c r="J510" s="54">
        <v>19228</v>
      </c>
      <c r="K510" s="55">
        <f t="shared" si="23"/>
        <v>0</v>
      </c>
      <c r="L510" s="55">
        <v>140</v>
      </c>
      <c r="M510" s="55">
        <v>140</v>
      </c>
    </row>
    <row r="511" spans="1:13" ht="29.4" thickBot="1" x14ac:dyDescent="0.6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2"/>
        <v>9500</v>
      </c>
      <c r="H511" s="54">
        <v>9500</v>
      </c>
      <c r="I511" s="54">
        <f t="shared" si="24"/>
        <v>0</v>
      </c>
      <c r="J511" s="54">
        <v>9500</v>
      </c>
      <c r="K511" s="55">
        <f t="shared" si="23"/>
        <v>0</v>
      </c>
      <c r="L511" s="55"/>
      <c r="M511" s="55"/>
    </row>
    <row r="512" spans="1:13" ht="29.4" thickBot="1" x14ac:dyDescent="0.6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2"/>
        <v>760</v>
      </c>
      <c r="H512" s="54">
        <v>760</v>
      </c>
      <c r="I512" s="54">
        <f t="shared" si="24"/>
        <v>0</v>
      </c>
      <c r="J512" s="54">
        <v>760</v>
      </c>
      <c r="K512" s="55">
        <f t="shared" si="23"/>
        <v>0</v>
      </c>
      <c r="L512" s="55"/>
      <c r="M512" s="55"/>
    </row>
    <row r="513" spans="1:13" ht="29.4" thickBot="1" x14ac:dyDescent="0.6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2"/>
        <v>545</v>
      </c>
      <c r="H513" s="54">
        <v>545</v>
      </c>
      <c r="I513" s="54">
        <f t="shared" si="24"/>
        <v>0</v>
      </c>
      <c r="J513" s="54">
        <v>545</v>
      </c>
      <c r="K513" s="55">
        <f t="shared" si="23"/>
        <v>0</v>
      </c>
      <c r="L513" s="55"/>
      <c r="M513" s="55"/>
    </row>
    <row r="514" spans="1:13" ht="29.4" thickBot="1" x14ac:dyDescent="0.6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2"/>
        <v>396</v>
      </c>
      <c r="H514" s="54">
        <v>396</v>
      </c>
      <c r="I514" s="54">
        <f t="shared" si="24"/>
        <v>0</v>
      </c>
      <c r="J514" s="54">
        <v>396</v>
      </c>
      <c r="K514" s="55">
        <f t="shared" si="23"/>
        <v>0</v>
      </c>
      <c r="L514" s="55"/>
      <c r="M514" s="55"/>
    </row>
    <row r="515" spans="1:13" ht="29.4" thickBot="1" x14ac:dyDescent="0.6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2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3"/>
        <v>0</v>
      </c>
      <c r="L515" s="55"/>
      <c r="M515" s="55"/>
    </row>
    <row r="516" spans="1:13" ht="29.4" thickBot="1" x14ac:dyDescent="0.6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2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3"/>
        <v>0</v>
      </c>
      <c r="L516" s="55"/>
      <c r="M516" s="55"/>
    </row>
    <row r="517" spans="1:13" ht="29.4" thickBot="1" x14ac:dyDescent="0.6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2"/>
        <v>855</v>
      </c>
      <c r="H517" s="54">
        <v>855</v>
      </c>
      <c r="I517" s="54">
        <f t="shared" si="24"/>
        <v>0</v>
      </c>
      <c r="J517" s="54">
        <v>855</v>
      </c>
      <c r="K517" s="55">
        <f t="shared" si="23"/>
        <v>0</v>
      </c>
      <c r="L517" s="55"/>
      <c r="M517" s="55"/>
    </row>
    <row r="518" spans="1:13" ht="29.4" thickBot="1" x14ac:dyDescent="0.6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2"/>
        <v>8964</v>
      </c>
      <c r="H518" s="54">
        <v>8964</v>
      </c>
      <c r="I518" s="54">
        <f t="shared" si="24"/>
        <v>0</v>
      </c>
      <c r="J518" s="54">
        <v>8964</v>
      </c>
      <c r="K518" s="55">
        <f t="shared" si="23"/>
        <v>0</v>
      </c>
      <c r="L518" s="55"/>
      <c r="M518" s="55"/>
    </row>
    <row r="519" spans="1:13" ht="29.4" thickBot="1" x14ac:dyDescent="0.6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2"/>
        <v>18070</v>
      </c>
      <c r="H519" s="54">
        <v>18550</v>
      </c>
      <c r="I519" s="54">
        <f t="shared" si="24"/>
        <v>0</v>
      </c>
      <c r="J519" s="54">
        <v>18550</v>
      </c>
      <c r="K519" s="55">
        <f t="shared" si="23"/>
        <v>0</v>
      </c>
      <c r="L519" s="55">
        <v>480</v>
      </c>
      <c r="M519" s="55">
        <v>480</v>
      </c>
    </row>
    <row r="520" spans="1:13" ht="29.4" thickBot="1" x14ac:dyDescent="0.6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2"/>
        <v>14354</v>
      </c>
      <c r="H520" s="54">
        <v>14354</v>
      </c>
      <c r="I520" s="54">
        <f t="shared" si="24"/>
        <v>0</v>
      </c>
      <c r="J520" s="54">
        <v>14354</v>
      </c>
      <c r="K520" s="55">
        <f t="shared" si="23"/>
        <v>0</v>
      </c>
      <c r="L520" s="55"/>
      <c r="M520" s="55"/>
    </row>
    <row r="521" spans="1:13" ht="29.4" thickBot="1" x14ac:dyDescent="0.6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2"/>
        <v>4748</v>
      </c>
      <c r="H521" s="54">
        <v>4748</v>
      </c>
      <c r="I521" s="54">
        <f t="shared" si="24"/>
        <v>0</v>
      </c>
      <c r="J521" s="54">
        <v>4748</v>
      </c>
      <c r="K521" s="55">
        <f t="shared" si="23"/>
        <v>0</v>
      </c>
      <c r="L521" s="55">
        <v>0</v>
      </c>
      <c r="M521" s="55">
        <v>0</v>
      </c>
    </row>
    <row r="522" spans="1:13" ht="29.4" thickBot="1" x14ac:dyDescent="0.6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2"/>
        <v>107325</v>
      </c>
      <c r="H522" s="54">
        <v>108745</v>
      </c>
      <c r="I522" s="54">
        <f t="shared" si="24"/>
        <v>0</v>
      </c>
      <c r="J522" s="54">
        <v>108745</v>
      </c>
      <c r="K522" s="55">
        <f t="shared" si="23"/>
        <v>0</v>
      </c>
      <c r="L522" s="55">
        <v>1420</v>
      </c>
      <c r="M522" s="55">
        <f>760+660</f>
        <v>1420</v>
      </c>
    </row>
    <row r="523" spans="1:13" ht="29.4" thickBot="1" x14ac:dyDescent="0.6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2"/>
        <v>9009</v>
      </c>
      <c r="H523" s="54">
        <v>9009</v>
      </c>
      <c r="I523" s="54">
        <f t="shared" si="24"/>
        <v>0</v>
      </c>
      <c r="J523" s="54">
        <v>9009</v>
      </c>
      <c r="K523" s="55">
        <f t="shared" si="23"/>
        <v>0</v>
      </c>
      <c r="L523" s="55">
        <v>0</v>
      </c>
      <c r="M523" s="55">
        <v>0</v>
      </c>
    </row>
    <row r="524" spans="1:13" ht="29.4" thickBot="1" x14ac:dyDescent="0.6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2"/>
        <v>4639</v>
      </c>
      <c r="H524" s="54">
        <v>4639</v>
      </c>
      <c r="I524" s="54">
        <f t="shared" si="24"/>
        <v>0</v>
      </c>
      <c r="J524" s="54">
        <v>4639</v>
      </c>
      <c r="K524" s="55">
        <f t="shared" si="23"/>
        <v>0</v>
      </c>
      <c r="L524" s="55"/>
      <c r="M524" s="55"/>
    </row>
    <row r="525" spans="1:13" ht="29.4" thickBot="1" x14ac:dyDescent="0.6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2"/>
        <v>31946</v>
      </c>
      <c r="H525" s="54">
        <v>31946</v>
      </c>
      <c r="I525" s="54">
        <f t="shared" si="24"/>
        <v>0</v>
      </c>
      <c r="J525" s="54">
        <v>31946</v>
      </c>
      <c r="K525" s="55">
        <f t="shared" si="23"/>
        <v>0</v>
      </c>
      <c r="L525" s="55"/>
      <c r="M525" s="55"/>
    </row>
    <row r="526" spans="1:13" ht="29.4" thickBot="1" x14ac:dyDescent="0.6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2"/>
        <v>1930.5</v>
      </c>
      <c r="H526" s="54">
        <v>1930.5</v>
      </c>
      <c r="I526" s="54">
        <f t="shared" si="24"/>
        <v>0</v>
      </c>
      <c r="J526" s="54">
        <v>1930.5</v>
      </c>
      <c r="K526" s="55">
        <f t="shared" si="23"/>
        <v>0</v>
      </c>
      <c r="L526" s="55"/>
      <c r="M526" s="55"/>
    </row>
    <row r="527" spans="1:13" ht="29.4" thickBot="1" x14ac:dyDescent="0.6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2"/>
        <v>26205</v>
      </c>
      <c r="H527" s="54">
        <v>27485</v>
      </c>
      <c r="I527" s="54">
        <f t="shared" si="24"/>
        <v>0</v>
      </c>
      <c r="J527" s="54">
        <v>27485</v>
      </c>
      <c r="K527" s="55">
        <f t="shared" si="23"/>
        <v>0</v>
      </c>
      <c r="L527" s="55">
        <v>1280</v>
      </c>
      <c r="M527" s="55">
        <v>1280</v>
      </c>
    </row>
    <row r="528" spans="1:13" ht="29.4" thickBot="1" x14ac:dyDescent="0.6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2"/>
        <v>2996</v>
      </c>
      <c r="H528" s="54">
        <v>2996</v>
      </c>
      <c r="I528" s="54">
        <f t="shared" si="24"/>
        <v>0</v>
      </c>
      <c r="J528" s="54">
        <v>2996</v>
      </c>
      <c r="K528" s="55">
        <f t="shared" si="23"/>
        <v>0</v>
      </c>
      <c r="L528" s="55"/>
      <c r="M528" s="55"/>
    </row>
    <row r="529" spans="1:13" ht="29.4" thickBot="1" x14ac:dyDescent="0.6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ref="G529:G592" si="25">H529-M529</f>
        <v>1240</v>
      </c>
      <c r="H529" s="54">
        <v>1240</v>
      </c>
      <c r="I529" s="54">
        <f t="shared" si="24"/>
        <v>0</v>
      </c>
      <c r="J529" s="54">
        <v>1240</v>
      </c>
      <c r="K529" s="55">
        <f t="shared" si="23"/>
        <v>0</v>
      </c>
      <c r="L529" s="55"/>
      <c r="M529" s="55"/>
    </row>
    <row r="530" spans="1:13" ht="29.4" thickBot="1" x14ac:dyDescent="0.6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3"/>
        <v>0</v>
      </c>
      <c r="L530" s="55"/>
      <c r="M530" s="55"/>
    </row>
    <row r="531" spans="1:13" ht="29.4" thickBot="1" x14ac:dyDescent="0.6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ref="K531:K594" si="26">M531-L531</f>
        <v>0</v>
      </c>
      <c r="L531" s="55"/>
      <c r="M531" s="55"/>
    </row>
    <row r="532" spans="1:13" ht="29.4" thickBot="1" x14ac:dyDescent="0.6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si="25"/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29.4" thickBot="1" x14ac:dyDescent="0.6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5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29.4" thickBot="1" x14ac:dyDescent="0.6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5"/>
        <v>1638</v>
      </c>
      <c r="H534" s="54">
        <v>1638</v>
      </c>
      <c r="I534" s="54">
        <f>J534-H534</f>
        <v>0</v>
      </c>
      <c r="J534" s="54">
        <v>1638</v>
      </c>
      <c r="K534" s="55">
        <f t="shared" si="26"/>
        <v>0</v>
      </c>
      <c r="L534" s="55"/>
      <c r="M534" s="55"/>
    </row>
    <row r="535" spans="1:13" ht="29.4" thickBot="1" x14ac:dyDescent="0.6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5"/>
        <v>1462.5</v>
      </c>
      <c r="H535" s="54">
        <v>1462.5</v>
      </c>
      <c r="I535" s="54">
        <f t="shared" si="24"/>
        <v>0</v>
      </c>
      <c r="J535" s="54">
        <v>1462.5</v>
      </c>
      <c r="K535" s="55">
        <f t="shared" si="26"/>
        <v>0</v>
      </c>
      <c r="L535" s="55"/>
      <c r="M535" s="55"/>
    </row>
    <row r="536" spans="1:13" ht="29.4" thickBot="1" x14ac:dyDescent="0.6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5"/>
        <v>9016.7999999999993</v>
      </c>
      <c r="H536" s="54">
        <v>9316.7999999999993</v>
      </c>
      <c r="I536" s="54">
        <f t="shared" si="24"/>
        <v>0</v>
      </c>
      <c r="J536" s="54">
        <v>9316.7999999999993</v>
      </c>
      <c r="K536" s="55">
        <f t="shared" si="26"/>
        <v>0</v>
      </c>
      <c r="L536" s="55">
        <v>300</v>
      </c>
      <c r="M536" s="55">
        <v>300</v>
      </c>
    </row>
    <row r="537" spans="1:13" ht="29.4" thickBot="1" x14ac:dyDescent="0.6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5"/>
        <v>16644</v>
      </c>
      <c r="H537" s="54">
        <v>16644</v>
      </c>
      <c r="I537" s="54">
        <f t="shared" si="24"/>
        <v>0</v>
      </c>
      <c r="J537" s="54">
        <v>16644</v>
      </c>
      <c r="K537" s="55">
        <f t="shared" si="26"/>
        <v>0</v>
      </c>
      <c r="L537" s="55"/>
      <c r="M537" s="55"/>
    </row>
    <row r="538" spans="1:13" ht="29.4" thickBot="1" x14ac:dyDescent="0.6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5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6"/>
        <v>0</v>
      </c>
      <c r="L538" s="55">
        <v>2040</v>
      </c>
      <c r="M538" s="55">
        <v>2040</v>
      </c>
    </row>
    <row r="539" spans="1:13" ht="29.4" thickBot="1" x14ac:dyDescent="0.6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5"/>
        <v>6000</v>
      </c>
      <c r="H539" s="54">
        <v>6000</v>
      </c>
      <c r="I539" s="54">
        <f t="shared" ref="I539:I565" si="27">J539-H539</f>
        <v>0</v>
      </c>
      <c r="J539" s="54">
        <v>6000</v>
      </c>
      <c r="K539" s="55">
        <f t="shared" si="26"/>
        <v>0</v>
      </c>
      <c r="L539" s="55"/>
      <c r="M539" s="55"/>
    </row>
    <row r="540" spans="1:13" ht="29.4" thickBot="1" x14ac:dyDescent="0.6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5"/>
        <v>15525</v>
      </c>
      <c r="H540" s="54">
        <v>15525</v>
      </c>
      <c r="I540" s="54">
        <f t="shared" si="27"/>
        <v>0</v>
      </c>
      <c r="J540" s="54">
        <v>15525</v>
      </c>
      <c r="K540" s="55">
        <f t="shared" si="26"/>
        <v>0</v>
      </c>
      <c r="L540" s="55"/>
      <c r="M540" s="55"/>
    </row>
    <row r="541" spans="1:13" ht="29.4" thickBot="1" x14ac:dyDescent="0.6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5"/>
        <v>4260</v>
      </c>
      <c r="H541" s="54">
        <v>4860</v>
      </c>
      <c r="I541" s="54">
        <f t="shared" si="27"/>
        <v>0</v>
      </c>
      <c r="J541" s="54">
        <v>4860</v>
      </c>
      <c r="K541" s="55">
        <f t="shared" si="26"/>
        <v>0</v>
      </c>
      <c r="L541" s="55">
        <v>600</v>
      </c>
      <c r="M541" s="55">
        <v>600</v>
      </c>
    </row>
    <row r="542" spans="1:13" ht="29.4" thickBot="1" x14ac:dyDescent="0.6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5"/>
        <v>7960</v>
      </c>
      <c r="H542" s="54">
        <v>8350</v>
      </c>
      <c r="I542" s="54">
        <f t="shared" si="27"/>
        <v>0</v>
      </c>
      <c r="J542" s="54">
        <v>8350</v>
      </c>
      <c r="K542" s="55">
        <f t="shared" si="26"/>
        <v>0</v>
      </c>
      <c r="L542" s="55">
        <v>390</v>
      </c>
      <c r="M542" s="55">
        <v>390</v>
      </c>
    </row>
    <row r="543" spans="1:13" ht="29.4" thickBot="1" x14ac:dyDescent="0.6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5"/>
        <v>14880</v>
      </c>
      <c r="H543" s="54">
        <v>15000</v>
      </c>
      <c r="I543" s="54">
        <f t="shared" si="27"/>
        <v>0</v>
      </c>
      <c r="J543" s="54">
        <v>15000</v>
      </c>
      <c r="K543" s="55">
        <f t="shared" si="26"/>
        <v>0</v>
      </c>
      <c r="L543" s="55">
        <v>120</v>
      </c>
      <c r="M543" s="55">
        <v>120</v>
      </c>
    </row>
    <row r="544" spans="1:13" ht="29.4" thickBot="1" x14ac:dyDescent="0.6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5"/>
        <v>13800</v>
      </c>
      <c r="H544" s="54">
        <v>13800</v>
      </c>
      <c r="I544" s="54">
        <f t="shared" si="27"/>
        <v>0</v>
      </c>
      <c r="J544" s="54">
        <v>13800</v>
      </c>
      <c r="K544" s="55">
        <f t="shared" si="26"/>
        <v>0</v>
      </c>
      <c r="L544" s="55"/>
      <c r="M544" s="55"/>
    </row>
    <row r="545" spans="1:13" ht="29.4" thickBot="1" x14ac:dyDescent="0.6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5"/>
        <v>7200</v>
      </c>
      <c r="H545" s="54">
        <v>7200</v>
      </c>
      <c r="I545" s="54">
        <f t="shared" si="27"/>
        <v>0</v>
      </c>
      <c r="J545" s="54">
        <v>7200</v>
      </c>
      <c r="K545" s="55">
        <f t="shared" si="26"/>
        <v>0</v>
      </c>
      <c r="L545" s="55"/>
      <c r="M545" s="55"/>
    </row>
    <row r="546" spans="1:13" ht="29.4" thickBot="1" x14ac:dyDescent="0.6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5"/>
        <v>5910</v>
      </c>
      <c r="H546" s="54">
        <v>5910</v>
      </c>
      <c r="I546" s="54">
        <f t="shared" si="27"/>
        <v>0</v>
      </c>
      <c r="J546" s="54">
        <v>5910</v>
      </c>
      <c r="K546" s="55">
        <f t="shared" si="26"/>
        <v>0</v>
      </c>
      <c r="L546" s="55"/>
      <c r="M546" s="55"/>
    </row>
    <row r="547" spans="1:13" ht="29.4" thickBot="1" x14ac:dyDescent="0.6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5"/>
        <v>7800</v>
      </c>
      <c r="H547" s="54">
        <v>7800</v>
      </c>
      <c r="I547" s="54">
        <f t="shared" si="27"/>
        <v>0</v>
      </c>
      <c r="J547" s="54">
        <v>7800</v>
      </c>
      <c r="K547" s="55">
        <f t="shared" si="26"/>
        <v>0</v>
      </c>
      <c r="L547" s="55"/>
      <c r="M547" s="55"/>
    </row>
    <row r="548" spans="1:13" ht="29.4" thickBot="1" x14ac:dyDescent="0.6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5"/>
        <v>4370</v>
      </c>
      <c r="H548" s="54">
        <v>4670</v>
      </c>
      <c r="I548" s="54">
        <f t="shared" si="27"/>
        <v>0</v>
      </c>
      <c r="J548" s="54">
        <v>4670</v>
      </c>
      <c r="K548" s="55">
        <f t="shared" si="26"/>
        <v>0</v>
      </c>
      <c r="L548" s="55">
        <v>300</v>
      </c>
      <c r="M548" s="55">
        <v>300</v>
      </c>
    </row>
    <row r="549" spans="1:13" ht="29.4" thickBot="1" x14ac:dyDescent="0.6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5"/>
        <v>20350</v>
      </c>
      <c r="H549" s="54">
        <v>21070</v>
      </c>
      <c r="I549" s="54">
        <f t="shared" si="27"/>
        <v>0</v>
      </c>
      <c r="J549" s="54">
        <v>21070</v>
      </c>
      <c r="K549" s="55">
        <f t="shared" si="26"/>
        <v>0</v>
      </c>
      <c r="L549" s="55">
        <v>720</v>
      </c>
      <c r="M549" s="55">
        <v>720</v>
      </c>
    </row>
    <row r="550" spans="1:13" ht="29.4" thickBot="1" x14ac:dyDescent="0.6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5"/>
        <v>4303</v>
      </c>
      <c r="H550" s="54">
        <v>4603</v>
      </c>
      <c r="I550" s="54">
        <f t="shared" si="27"/>
        <v>0</v>
      </c>
      <c r="J550" s="54">
        <v>4603</v>
      </c>
      <c r="K550" s="55">
        <f t="shared" si="26"/>
        <v>0</v>
      </c>
      <c r="L550" s="55">
        <v>300</v>
      </c>
      <c r="M550" s="55">
        <v>300</v>
      </c>
    </row>
    <row r="551" spans="1:13" ht="29.4" thickBot="1" x14ac:dyDescent="0.6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5"/>
        <v>2788</v>
      </c>
      <c r="H551" s="54">
        <v>2788</v>
      </c>
      <c r="I551" s="54">
        <f t="shared" si="27"/>
        <v>0</v>
      </c>
      <c r="J551" s="54">
        <v>2788</v>
      </c>
      <c r="K551" s="55">
        <f t="shared" si="26"/>
        <v>0</v>
      </c>
      <c r="L551" s="55"/>
      <c r="M551" s="55"/>
    </row>
    <row r="552" spans="1:13" ht="29.4" thickBot="1" x14ac:dyDescent="0.6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5"/>
        <v>7600</v>
      </c>
      <c r="H552" s="54">
        <v>7600</v>
      </c>
      <c r="I552" s="54">
        <f t="shared" si="27"/>
        <v>0</v>
      </c>
      <c r="J552" s="54">
        <v>7600</v>
      </c>
      <c r="K552" s="55">
        <f t="shared" si="26"/>
        <v>0</v>
      </c>
      <c r="L552" s="55"/>
      <c r="M552" s="55"/>
    </row>
    <row r="553" spans="1:13" ht="29.4" thickBot="1" x14ac:dyDescent="0.6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5"/>
        <v>10803</v>
      </c>
      <c r="H553" s="54">
        <v>10923</v>
      </c>
      <c r="I553" s="54">
        <f t="shared" si="27"/>
        <v>0</v>
      </c>
      <c r="J553" s="54">
        <v>10923</v>
      </c>
      <c r="K553" s="55">
        <f t="shared" si="26"/>
        <v>0</v>
      </c>
      <c r="L553" s="55">
        <v>120</v>
      </c>
      <c r="M553" s="55">
        <v>120</v>
      </c>
    </row>
    <row r="554" spans="1:13" ht="29.4" thickBot="1" x14ac:dyDescent="0.6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5"/>
        <v>2620</v>
      </c>
      <c r="H554" s="54">
        <v>2860</v>
      </c>
      <c r="I554" s="54">
        <f t="shared" si="27"/>
        <v>0</v>
      </c>
      <c r="J554" s="54">
        <v>2860</v>
      </c>
      <c r="K554" s="55">
        <f t="shared" si="26"/>
        <v>0</v>
      </c>
      <c r="L554" s="55">
        <v>240</v>
      </c>
      <c r="M554" s="55">
        <v>240</v>
      </c>
    </row>
    <row r="555" spans="1:13" ht="29.4" thickBot="1" x14ac:dyDescent="0.6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5"/>
        <v>4560</v>
      </c>
      <c r="H555" s="54">
        <v>4560</v>
      </c>
      <c r="I555" s="54">
        <f t="shared" si="27"/>
        <v>0</v>
      </c>
      <c r="J555" s="54">
        <v>4560</v>
      </c>
      <c r="K555" s="55">
        <f t="shared" si="26"/>
        <v>0</v>
      </c>
      <c r="L555" s="55"/>
      <c r="M555" s="55"/>
    </row>
    <row r="556" spans="1:13" ht="29.4" thickBot="1" x14ac:dyDescent="0.6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5"/>
        <v>5172</v>
      </c>
      <c r="H556" s="54">
        <v>6992</v>
      </c>
      <c r="I556" s="54">
        <f t="shared" si="27"/>
        <v>0</v>
      </c>
      <c r="J556" s="54">
        <v>6992</v>
      </c>
      <c r="K556" s="55">
        <f t="shared" si="26"/>
        <v>0</v>
      </c>
      <c r="L556" s="55">
        <v>1820</v>
      </c>
      <c r="M556" s="55">
        <v>1820</v>
      </c>
    </row>
    <row r="557" spans="1:13" ht="29.4" thickBot="1" x14ac:dyDescent="0.6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5"/>
        <v>16302</v>
      </c>
      <c r="H557" s="54">
        <v>21352</v>
      </c>
      <c r="I557" s="54">
        <f t="shared" si="27"/>
        <v>0</v>
      </c>
      <c r="J557" s="54">
        <v>21352</v>
      </c>
      <c r="K557" s="55">
        <f t="shared" si="26"/>
        <v>0</v>
      </c>
      <c r="L557" s="55">
        <v>5050</v>
      </c>
      <c r="M557" s="55">
        <v>5050</v>
      </c>
    </row>
    <row r="558" spans="1:13" ht="29.4" thickBot="1" x14ac:dyDescent="0.6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5"/>
        <v>18841</v>
      </c>
      <c r="H558" s="54">
        <v>19261</v>
      </c>
      <c r="I558" s="54">
        <f t="shared" si="27"/>
        <v>0</v>
      </c>
      <c r="J558" s="54">
        <v>19261</v>
      </c>
      <c r="K558" s="55">
        <f t="shared" si="26"/>
        <v>0</v>
      </c>
      <c r="L558" s="55">
        <v>420</v>
      </c>
      <c r="M558" s="55">
        <v>420</v>
      </c>
    </row>
    <row r="559" spans="1:13" ht="29.4" thickBot="1" x14ac:dyDescent="0.6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5"/>
        <v>1786</v>
      </c>
      <c r="H559" s="54">
        <v>2266</v>
      </c>
      <c r="I559" s="54">
        <f t="shared" si="27"/>
        <v>0</v>
      </c>
      <c r="J559" s="54">
        <v>2266</v>
      </c>
      <c r="K559" s="55">
        <f t="shared" si="26"/>
        <v>0</v>
      </c>
      <c r="L559" s="55">
        <v>480</v>
      </c>
      <c r="M559" s="55">
        <v>480</v>
      </c>
    </row>
    <row r="560" spans="1:13" ht="29.4" thickBot="1" x14ac:dyDescent="0.6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5"/>
        <v>1826</v>
      </c>
      <c r="H560" s="54">
        <v>2306</v>
      </c>
      <c r="I560" s="54">
        <f t="shared" si="27"/>
        <v>0</v>
      </c>
      <c r="J560" s="54">
        <v>2306</v>
      </c>
      <c r="K560" s="55">
        <f t="shared" si="26"/>
        <v>0</v>
      </c>
      <c r="L560" s="55">
        <v>480</v>
      </c>
      <c r="M560" s="55">
        <v>480</v>
      </c>
    </row>
    <row r="561" spans="1:13" ht="29.4" thickBot="1" x14ac:dyDescent="0.6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5"/>
        <v>931</v>
      </c>
      <c r="H561" s="54">
        <v>931</v>
      </c>
      <c r="I561" s="54">
        <f t="shared" si="27"/>
        <v>0</v>
      </c>
      <c r="J561" s="54">
        <v>931</v>
      </c>
      <c r="K561" s="55">
        <f t="shared" si="26"/>
        <v>0</v>
      </c>
      <c r="L561" s="55"/>
      <c r="M561" s="55"/>
    </row>
    <row r="562" spans="1:13" ht="29.4" thickBot="1" x14ac:dyDescent="0.6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5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6"/>
        <v>0</v>
      </c>
      <c r="L562" s="55"/>
      <c r="M562" s="55"/>
    </row>
    <row r="563" spans="1:13" ht="29.4" thickBot="1" x14ac:dyDescent="0.6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5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6"/>
        <v>0</v>
      </c>
      <c r="L563" s="55"/>
      <c r="M563" s="55"/>
    </row>
    <row r="564" spans="1:13" ht="29.4" thickBot="1" x14ac:dyDescent="0.6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5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6"/>
        <v>0</v>
      </c>
      <c r="L564" s="55"/>
      <c r="M564" s="55"/>
    </row>
    <row r="565" spans="1:13" ht="29.4" thickBot="1" x14ac:dyDescent="0.6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5"/>
        <v>1683</v>
      </c>
      <c r="H565" s="54">
        <v>1683</v>
      </c>
      <c r="I565" s="54">
        <f t="shared" si="27"/>
        <v>0</v>
      </c>
      <c r="J565" s="54">
        <v>1683</v>
      </c>
      <c r="K565" s="55">
        <f t="shared" si="26"/>
        <v>0</v>
      </c>
      <c r="L565" s="55"/>
      <c r="M565" s="55"/>
    </row>
    <row r="566" spans="1:13" ht="29.4" thickBot="1" x14ac:dyDescent="0.6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5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6"/>
        <v>0</v>
      </c>
      <c r="L566" s="55"/>
      <c r="M566" s="55"/>
    </row>
    <row r="567" spans="1:13" ht="29.4" thickBot="1" x14ac:dyDescent="0.6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5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6"/>
        <v>0</v>
      </c>
      <c r="L567" s="55"/>
      <c r="M567" s="55"/>
    </row>
    <row r="568" spans="1:13" ht="29.4" thickBot="1" x14ac:dyDescent="0.6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5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6"/>
        <v>0</v>
      </c>
      <c r="L568" s="55">
        <v>510</v>
      </c>
      <c r="M568" s="55">
        <v>510</v>
      </c>
    </row>
    <row r="569" spans="1:13" ht="29.4" thickBot="1" x14ac:dyDescent="0.6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5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6"/>
        <v>0</v>
      </c>
      <c r="L569" s="55">
        <v>3284</v>
      </c>
      <c r="M569" s="55">
        <v>3284</v>
      </c>
    </row>
    <row r="570" spans="1:13" ht="29.4" thickBot="1" x14ac:dyDescent="0.6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5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6"/>
        <v>0</v>
      </c>
      <c r="L570" s="55">
        <v>420</v>
      </c>
      <c r="M570" s="55">
        <v>420</v>
      </c>
    </row>
    <row r="571" spans="1:13" ht="29.4" thickBot="1" x14ac:dyDescent="0.6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5"/>
        <v>30972</v>
      </c>
      <c r="H571" s="54">
        <v>31412</v>
      </c>
      <c r="I571" s="54">
        <f t="shared" ref="I571:I634" si="28">J571-H571</f>
        <v>0</v>
      </c>
      <c r="J571" s="54">
        <v>31412</v>
      </c>
      <c r="K571" s="55">
        <f t="shared" si="26"/>
        <v>0</v>
      </c>
      <c r="L571" s="55">
        <v>440</v>
      </c>
      <c r="M571" s="55">
        <v>440</v>
      </c>
    </row>
    <row r="572" spans="1:13" ht="29.4" thickBot="1" x14ac:dyDescent="0.6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5"/>
        <v>52762</v>
      </c>
      <c r="H572" s="54">
        <v>55437</v>
      </c>
      <c r="I572" s="54">
        <f t="shared" si="28"/>
        <v>0</v>
      </c>
      <c r="J572" s="54">
        <v>55437</v>
      </c>
      <c r="K572" s="55">
        <f t="shared" si="26"/>
        <v>0</v>
      </c>
      <c r="L572" s="55">
        <v>2675</v>
      </c>
      <c r="M572" s="55">
        <v>2675</v>
      </c>
    </row>
    <row r="573" spans="1:13" ht="29.4" thickBot="1" x14ac:dyDescent="0.6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5"/>
        <v>9975</v>
      </c>
      <c r="H573" s="54">
        <v>9975</v>
      </c>
      <c r="I573" s="54">
        <f t="shared" si="28"/>
        <v>0</v>
      </c>
      <c r="J573" s="54">
        <v>9975</v>
      </c>
      <c r="K573" s="55">
        <f t="shared" si="26"/>
        <v>0</v>
      </c>
      <c r="L573" s="55"/>
      <c r="M573" s="55"/>
    </row>
    <row r="574" spans="1:13" ht="29.4" thickBot="1" x14ac:dyDescent="0.6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5"/>
        <v>1710</v>
      </c>
      <c r="H574" s="54">
        <v>1710</v>
      </c>
      <c r="I574" s="54">
        <f t="shared" si="28"/>
        <v>0</v>
      </c>
      <c r="J574" s="54">
        <v>1710</v>
      </c>
      <c r="K574" s="55">
        <f t="shared" si="26"/>
        <v>0</v>
      </c>
      <c r="L574" s="55"/>
      <c r="M574" s="55"/>
    </row>
    <row r="575" spans="1:13" ht="29.4" thickBot="1" x14ac:dyDescent="0.6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5"/>
        <v>788</v>
      </c>
      <c r="H575" s="54">
        <v>788</v>
      </c>
      <c r="I575" s="54">
        <f t="shared" si="28"/>
        <v>0</v>
      </c>
      <c r="J575" s="54">
        <v>788</v>
      </c>
      <c r="K575" s="55">
        <f t="shared" si="26"/>
        <v>0</v>
      </c>
      <c r="L575" s="55"/>
      <c r="M575" s="55"/>
    </row>
    <row r="576" spans="1:13" ht="29.4" thickBot="1" x14ac:dyDescent="0.6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5"/>
        <v>1014</v>
      </c>
      <c r="H576" s="54">
        <v>1014</v>
      </c>
      <c r="I576" s="54">
        <f t="shared" si="28"/>
        <v>0</v>
      </c>
      <c r="J576" s="54">
        <v>1014</v>
      </c>
      <c r="K576" s="55">
        <f t="shared" si="26"/>
        <v>0</v>
      </c>
      <c r="L576" s="55"/>
      <c r="M576" s="55"/>
    </row>
    <row r="577" spans="1:13" ht="29.4" thickBot="1" x14ac:dyDescent="0.6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5"/>
        <v>19060</v>
      </c>
      <c r="H577" s="54">
        <v>19060</v>
      </c>
      <c r="I577" s="54">
        <f t="shared" si="28"/>
        <v>0</v>
      </c>
      <c r="J577" s="54">
        <v>19060</v>
      </c>
      <c r="K577" s="55">
        <f t="shared" si="26"/>
        <v>0</v>
      </c>
      <c r="L577" s="55"/>
      <c r="M577" s="55"/>
    </row>
    <row r="578" spans="1:13" ht="29.4" thickBot="1" x14ac:dyDescent="0.6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5"/>
        <v>28314.5</v>
      </c>
      <c r="H578" s="54">
        <v>29784.5</v>
      </c>
      <c r="I578" s="54">
        <f t="shared" si="28"/>
        <v>0</v>
      </c>
      <c r="J578" s="54">
        <v>29784.5</v>
      </c>
      <c r="K578" s="55">
        <f t="shared" si="26"/>
        <v>0</v>
      </c>
      <c r="L578" s="55">
        <v>1470</v>
      </c>
      <c r="M578" s="55">
        <v>1470</v>
      </c>
    </row>
    <row r="579" spans="1:13" ht="29.4" thickBot="1" x14ac:dyDescent="0.6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5"/>
        <v>1539</v>
      </c>
      <c r="H579" s="54">
        <v>1539</v>
      </c>
      <c r="I579" s="54">
        <f t="shared" si="28"/>
        <v>0</v>
      </c>
      <c r="J579" s="54">
        <v>1539</v>
      </c>
      <c r="K579" s="55">
        <f t="shared" si="26"/>
        <v>0</v>
      </c>
      <c r="L579" s="55"/>
      <c r="M579" s="55"/>
    </row>
    <row r="580" spans="1:13" ht="29.4" thickBot="1" x14ac:dyDescent="0.6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5"/>
        <v>13040</v>
      </c>
      <c r="H580" s="54">
        <v>17320</v>
      </c>
      <c r="I580" s="54">
        <f t="shared" si="28"/>
        <v>0</v>
      </c>
      <c r="J580" s="54">
        <v>17320</v>
      </c>
      <c r="K580" s="55">
        <f t="shared" si="26"/>
        <v>0</v>
      </c>
      <c r="L580" s="55">
        <v>4280</v>
      </c>
      <c r="M580" s="55">
        <v>4280</v>
      </c>
    </row>
    <row r="581" spans="1:13" ht="29.4" thickBot="1" x14ac:dyDescent="0.6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5"/>
        <v>19156</v>
      </c>
      <c r="H581" s="54">
        <v>19656</v>
      </c>
      <c r="I581" s="54">
        <f t="shared" si="28"/>
        <v>0</v>
      </c>
      <c r="J581" s="54">
        <v>19656</v>
      </c>
      <c r="K581" s="55">
        <f t="shared" si="26"/>
        <v>0</v>
      </c>
      <c r="L581" s="55">
        <v>500</v>
      </c>
      <c r="M581" s="55">
        <v>500</v>
      </c>
    </row>
    <row r="582" spans="1:13" ht="29.4" thickBot="1" x14ac:dyDescent="0.6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5"/>
        <v>8761</v>
      </c>
      <c r="H582" s="54">
        <v>10501</v>
      </c>
      <c r="I582" s="54">
        <f t="shared" si="28"/>
        <v>0</v>
      </c>
      <c r="J582" s="54">
        <v>10501</v>
      </c>
      <c r="K582" s="55">
        <f t="shared" si="26"/>
        <v>0</v>
      </c>
      <c r="L582" s="55">
        <v>1740</v>
      </c>
      <c r="M582" s="55">
        <v>1740</v>
      </c>
    </row>
    <row r="583" spans="1:13" ht="29.4" thickBot="1" x14ac:dyDescent="0.6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5"/>
        <v>16840</v>
      </c>
      <c r="H583" s="54">
        <v>17320</v>
      </c>
      <c r="I583" s="54">
        <f t="shared" si="28"/>
        <v>0</v>
      </c>
      <c r="J583" s="54">
        <v>17320</v>
      </c>
      <c r="K583" s="55">
        <f t="shared" si="26"/>
        <v>0</v>
      </c>
      <c r="L583" s="55">
        <v>480</v>
      </c>
      <c r="M583" s="55">
        <v>480</v>
      </c>
    </row>
    <row r="584" spans="1:13" ht="29.4" thickBot="1" x14ac:dyDescent="0.6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5"/>
        <v>19890</v>
      </c>
      <c r="H584" s="54">
        <v>20680</v>
      </c>
      <c r="I584" s="54">
        <f t="shared" si="28"/>
        <v>0</v>
      </c>
      <c r="J584" s="54">
        <v>20680</v>
      </c>
      <c r="K584" s="55">
        <f t="shared" si="26"/>
        <v>0</v>
      </c>
      <c r="L584" s="55">
        <v>790</v>
      </c>
      <c r="M584" s="55">
        <v>790</v>
      </c>
    </row>
    <row r="585" spans="1:13" ht="29.4" thickBot="1" x14ac:dyDescent="0.6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5"/>
        <v>14260.25</v>
      </c>
      <c r="H585" s="54">
        <v>14860.25</v>
      </c>
      <c r="I585" s="54">
        <f t="shared" si="28"/>
        <v>0</v>
      </c>
      <c r="J585" s="54">
        <v>14860.25</v>
      </c>
      <c r="K585" s="55">
        <f t="shared" si="26"/>
        <v>0</v>
      </c>
      <c r="L585" s="55">
        <v>600</v>
      </c>
      <c r="M585" s="55">
        <v>600</v>
      </c>
    </row>
    <row r="586" spans="1:13" ht="29.4" thickBot="1" x14ac:dyDescent="0.6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5"/>
        <v>3919</v>
      </c>
      <c r="H586" s="54">
        <v>4399</v>
      </c>
      <c r="I586" s="54">
        <f t="shared" si="28"/>
        <v>0</v>
      </c>
      <c r="J586" s="54">
        <v>4399</v>
      </c>
      <c r="K586" s="55">
        <f t="shared" si="26"/>
        <v>0</v>
      </c>
      <c r="L586" s="55">
        <v>480</v>
      </c>
      <c r="M586" s="55">
        <v>480</v>
      </c>
    </row>
    <row r="587" spans="1:13" ht="29.4" thickBot="1" x14ac:dyDescent="0.6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5"/>
        <v>6239</v>
      </c>
      <c r="H587" s="54">
        <v>6479</v>
      </c>
      <c r="I587" s="54">
        <f t="shared" si="28"/>
        <v>0</v>
      </c>
      <c r="J587" s="54">
        <v>6479</v>
      </c>
      <c r="K587" s="55">
        <f t="shared" si="26"/>
        <v>0</v>
      </c>
      <c r="L587" s="55">
        <v>240</v>
      </c>
      <c r="M587" s="55">
        <v>240</v>
      </c>
    </row>
    <row r="588" spans="1:13" ht="29.4" thickBot="1" x14ac:dyDescent="0.6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5"/>
        <v>7942</v>
      </c>
      <c r="H588" s="54">
        <v>7942</v>
      </c>
      <c r="I588" s="54">
        <f t="shared" si="28"/>
        <v>0</v>
      </c>
      <c r="J588" s="54">
        <v>7942</v>
      </c>
      <c r="K588" s="55">
        <f t="shared" si="26"/>
        <v>0</v>
      </c>
      <c r="L588" s="55"/>
      <c r="M588" s="55"/>
    </row>
    <row r="589" spans="1:13" ht="29.4" thickBot="1" x14ac:dyDescent="0.6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5"/>
        <v>2727</v>
      </c>
      <c r="H589" s="54">
        <v>2967</v>
      </c>
      <c r="I589" s="54">
        <f t="shared" si="28"/>
        <v>0</v>
      </c>
      <c r="J589" s="54">
        <v>2967</v>
      </c>
      <c r="K589" s="55">
        <f t="shared" si="26"/>
        <v>0</v>
      </c>
      <c r="L589" s="55">
        <v>240</v>
      </c>
      <c r="M589" s="55">
        <v>240</v>
      </c>
    </row>
    <row r="590" spans="1:13" ht="29.4" thickBot="1" x14ac:dyDescent="0.6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5"/>
        <v>16911</v>
      </c>
      <c r="H590" s="54">
        <v>17271</v>
      </c>
      <c r="I590" s="54">
        <f t="shared" si="28"/>
        <v>0</v>
      </c>
      <c r="J590" s="54">
        <v>17271</v>
      </c>
      <c r="K590" s="55">
        <f t="shared" si="26"/>
        <v>0</v>
      </c>
      <c r="L590" s="55">
        <v>360</v>
      </c>
      <c r="M590" s="55">
        <v>360</v>
      </c>
    </row>
    <row r="591" spans="1:13" ht="29.4" thickBot="1" x14ac:dyDescent="0.6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5"/>
        <v>21846.6</v>
      </c>
      <c r="H591" s="54">
        <v>22206.6</v>
      </c>
      <c r="I591" s="54">
        <f t="shared" si="28"/>
        <v>0</v>
      </c>
      <c r="J591" s="54">
        <v>22206.6</v>
      </c>
      <c r="K591" s="55">
        <f t="shared" si="26"/>
        <v>0</v>
      </c>
      <c r="L591" s="55">
        <v>360</v>
      </c>
      <c r="M591" s="55">
        <v>360</v>
      </c>
    </row>
    <row r="592" spans="1:13" ht="29.4" thickBot="1" x14ac:dyDescent="0.6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5"/>
        <v>9097</v>
      </c>
      <c r="H592" s="54">
        <v>9097</v>
      </c>
      <c r="I592" s="54">
        <f t="shared" si="28"/>
        <v>0</v>
      </c>
      <c r="J592" s="54">
        <v>9097</v>
      </c>
      <c r="K592" s="55">
        <f t="shared" si="26"/>
        <v>0</v>
      </c>
      <c r="L592" s="55"/>
      <c r="M592" s="55"/>
    </row>
    <row r="593" spans="1:13" ht="29.4" thickBot="1" x14ac:dyDescent="0.6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ref="G593:G656" si="29">H593-M593</f>
        <v>16877</v>
      </c>
      <c r="H593" s="54">
        <v>16877</v>
      </c>
      <c r="I593" s="54">
        <f t="shared" si="28"/>
        <v>0</v>
      </c>
      <c r="J593" s="54">
        <v>16877</v>
      </c>
      <c r="K593" s="55">
        <f t="shared" si="26"/>
        <v>0</v>
      </c>
      <c r="L593" s="55"/>
      <c r="M593" s="55"/>
    </row>
    <row r="594" spans="1:13" ht="29.4" thickBot="1" x14ac:dyDescent="0.6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9"/>
        <v>6679</v>
      </c>
      <c r="H594" s="54">
        <v>6679</v>
      </c>
      <c r="I594" s="54">
        <f t="shared" si="28"/>
        <v>0</v>
      </c>
      <c r="J594" s="54">
        <v>6679</v>
      </c>
      <c r="K594" s="55">
        <f t="shared" si="26"/>
        <v>0</v>
      </c>
      <c r="L594" s="55"/>
      <c r="M594" s="55"/>
    </row>
    <row r="595" spans="1:13" ht="29.4" thickBot="1" x14ac:dyDescent="0.6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9"/>
        <v>47667</v>
      </c>
      <c r="H595" s="54">
        <v>48987</v>
      </c>
      <c r="I595" s="54">
        <f t="shared" si="28"/>
        <v>0</v>
      </c>
      <c r="J595" s="54">
        <v>48987</v>
      </c>
      <c r="K595" s="55">
        <f t="shared" ref="K595:K658" si="30">M595-L595</f>
        <v>0</v>
      </c>
      <c r="L595" s="55">
        <v>1320</v>
      </c>
      <c r="M595" s="55">
        <v>1320</v>
      </c>
    </row>
    <row r="596" spans="1:13" ht="29.4" thickBot="1" x14ac:dyDescent="0.6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si="29"/>
        <v>54832</v>
      </c>
      <c r="H596" s="54">
        <v>54832</v>
      </c>
      <c r="I596" s="54">
        <f t="shared" si="28"/>
        <v>0</v>
      </c>
      <c r="J596" s="54">
        <v>54832</v>
      </c>
      <c r="K596" s="55">
        <f t="shared" si="30"/>
        <v>0</v>
      </c>
      <c r="L596" s="55"/>
      <c r="M596" s="55"/>
    </row>
    <row r="597" spans="1:13" ht="29.4" thickBot="1" x14ac:dyDescent="0.6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29"/>
        <v>28510</v>
      </c>
      <c r="H597" s="54">
        <v>28510</v>
      </c>
      <c r="I597" s="54">
        <f t="shared" si="28"/>
        <v>0</v>
      </c>
      <c r="J597" s="54">
        <v>28510</v>
      </c>
      <c r="K597" s="55">
        <f t="shared" si="30"/>
        <v>0</v>
      </c>
      <c r="L597" s="55"/>
      <c r="M597" s="55"/>
    </row>
    <row r="598" spans="1:13" ht="29.4" thickBot="1" x14ac:dyDescent="0.6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29"/>
        <v>3848</v>
      </c>
      <c r="H598" s="54">
        <v>3848</v>
      </c>
      <c r="I598" s="54">
        <f t="shared" si="28"/>
        <v>0</v>
      </c>
      <c r="J598" s="54">
        <v>3848</v>
      </c>
      <c r="K598" s="55">
        <f t="shared" si="30"/>
        <v>0</v>
      </c>
      <c r="L598" s="55"/>
      <c r="M598" s="55"/>
    </row>
    <row r="599" spans="1:13" ht="29.4" thickBot="1" x14ac:dyDescent="0.6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29"/>
        <v>7448</v>
      </c>
      <c r="H599" s="54">
        <v>7448</v>
      </c>
      <c r="I599" s="54">
        <f t="shared" si="28"/>
        <v>0</v>
      </c>
      <c r="J599" s="54">
        <v>7448</v>
      </c>
      <c r="K599" s="55">
        <f t="shared" si="30"/>
        <v>0</v>
      </c>
      <c r="L599" s="55"/>
      <c r="M599" s="55"/>
    </row>
    <row r="600" spans="1:13" ht="29.4" thickBot="1" x14ac:dyDescent="0.6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29"/>
        <v>9548</v>
      </c>
      <c r="H600" s="54">
        <v>9548</v>
      </c>
      <c r="I600" s="54">
        <f t="shared" si="28"/>
        <v>0</v>
      </c>
      <c r="J600" s="54">
        <v>9548</v>
      </c>
      <c r="K600" s="55">
        <f t="shared" si="30"/>
        <v>0</v>
      </c>
      <c r="L600" s="55"/>
      <c r="M600" s="55"/>
    </row>
    <row r="601" spans="1:13" ht="29.4" thickBot="1" x14ac:dyDescent="0.6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29"/>
        <v>10035.799999999999</v>
      </c>
      <c r="H601" s="54">
        <v>10035.799999999999</v>
      </c>
      <c r="I601" s="54">
        <f t="shared" si="28"/>
        <v>0</v>
      </c>
      <c r="J601" s="54">
        <v>10035.799999999999</v>
      </c>
      <c r="K601" s="55">
        <f t="shared" si="30"/>
        <v>0</v>
      </c>
      <c r="L601" s="55"/>
      <c r="M601" s="55"/>
    </row>
    <row r="602" spans="1:13" ht="29.4" thickBot="1" x14ac:dyDescent="0.6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29"/>
        <v>22321</v>
      </c>
      <c r="H602" s="54">
        <v>22321</v>
      </c>
      <c r="I602" s="54">
        <f t="shared" si="28"/>
        <v>0</v>
      </c>
      <c r="J602" s="54">
        <v>22321</v>
      </c>
      <c r="K602" s="55">
        <f t="shared" si="30"/>
        <v>0</v>
      </c>
      <c r="L602" s="55"/>
      <c r="M602" s="55"/>
    </row>
    <row r="603" spans="1:13" ht="29.4" thickBot="1" x14ac:dyDescent="0.6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29"/>
        <v>12780</v>
      </c>
      <c r="H603" s="54">
        <v>12780</v>
      </c>
      <c r="I603" s="54">
        <f t="shared" si="28"/>
        <v>0</v>
      </c>
      <c r="J603" s="54">
        <v>12780</v>
      </c>
      <c r="K603" s="55">
        <f t="shared" si="30"/>
        <v>0</v>
      </c>
      <c r="L603" s="55"/>
      <c r="M603" s="55"/>
    </row>
    <row r="604" spans="1:13" ht="29.4" thickBot="1" x14ac:dyDescent="0.6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29"/>
        <v>9684</v>
      </c>
      <c r="H604" s="54">
        <v>9684</v>
      </c>
      <c r="I604" s="54">
        <f t="shared" si="28"/>
        <v>0</v>
      </c>
      <c r="J604" s="54">
        <v>9684</v>
      </c>
      <c r="K604" s="55">
        <f t="shared" si="30"/>
        <v>0</v>
      </c>
      <c r="L604" s="55"/>
      <c r="M604" s="55"/>
    </row>
    <row r="605" spans="1:13" ht="29.4" thickBot="1" x14ac:dyDescent="0.6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29"/>
        <v>19120</v>
      </c>
      <c r="H605" s="54">
        <v>19120</v>
      </c>
      <c r="I605" s="54">
        <f t="shared" si="28"/>
        <v>0</v>
      </c>
      <c r="J605" s="54">
        <v>19120</v>
      </c>
      <c r="K605" s="55">
        <f t="shared" si="30"/>
        <v>0</v>
      </c>
      <c r="L605" s="55"/>
      <c r="M605" s="55"/>
    </row>
    <row r="606" spans="1:13" ht="29.4" thickBot="1" x14ac:dyDescent="0.6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29"/>
        <v>51055</v>
      </c>
      <c r="H606" s="54">
        <v>53020</v>
      </c>
      <c r="I606" s="54">
        <f t="shared" si="28"/>
        <v>0</v>
      </c>
      <c r="J606" s="54">
        <v>53020</v>
      </c>
      <c r="K606" s="55">
        <f t="shared" si="30"/>
        <v>0</v>
      </c>
      <c r="L606" s="55">
        <v>1965</v>
      </c>
      <c r="M606" s="55">
        <v>1965</v>
      </c>
    </row>
    <row r="607" spans="1:13" ht="29.4" thickBot="1" x14ac:dyDescent="0.6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29"/>
        <v>13989</v>
      </c>
      <c r="H607" s="54">
        <v>13989</v>
      </c>
      <c r="I607" s="54">
        <f t="shared" si="28"/>
        <v>0</v>
      </c>
      <c r="J607" s="54">
        <v>13989</v>
      </c>
      <c r="K607" s="55">
        <f t="shared" si="30"/>
        <v>0</v>
      </c>
      <c r="L607" s="55"/>
      <c r="M607" s="55"/>
    </row>
    <row r="608" spans="1:13" ht="29.4" thickBot="1" x14ac:dyDescent="0.6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29"/>
        <v>49087</v>
      </c>
      <c r="H608" s="54">
        <v>49087</v>
      </c>
      <c r="I608" s="54">
        <f t="shared" si="28"/>
        <v>0</v>
      </c>
      <c r="J608" s="54">
        <v>49087</v>
      </c>
      <c r="K608" s="55">
        <f t="shared" si="30"/>
        <v>0</v>
      </c>
      <c r="L608" s="55"/>
      <c r="M608" s="55"/>
    </row>
    <row r="609" spans="1:13" ht="29.4" thickBot="1" x14ac:dyDescent="0.6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29"/>
        <v>156836</v>
      </c>
      <c r="H609" s="54">
        <v>156836</v>
      </c>
      <c r="I609" s="54">
        <f t="shared" si="28"/>
        <v>0</v>
      </c>
      <c r="J609" s="54">
        <v>156836</v>
      </c>
      <c r="K609" s="55">
        <f t="shared" si="30"/>
        <v>0</v>
      </c>
      <c r="L609" s="55"/>
      <c r="M609" s="55"/>
    </row>
    <row r="610" spans="1:13" ht="29.4" thickBot="1" x14ac:dyDescent="0.6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29"/>
        <v>49128</v>
      </c>
      <c r="H610" s="54">
        <v>49128</v>
      </c>
      <c r="I610" s="54">
        <f t="shared" si="28"/>
        <v>0</v>
      </c>
      <c r="J610" s="54">
        <v>49128</v>
      </c>
      <c r="K610" s="55">
        <f t="shared" si="30"/>
        <v>0</v>
      </c>
      <c r="L610" s="55"/>
      <c r="M610" s="55"/>
    </row>
    <row r="611" spans="1:13" ht="29.4" thickBot="1" x14ac:dyDescent="0.6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29"/>
        <v>6426</v>
      </c>
      <c r="H611" s="54">
        <v>6426</v>
      </c>
      <c r="I611" s="54">
        <f t="shared" si="28"/>
        <v>0</v>
      </c>
      <c r="J611" s="54">
        <v>6426</v>
      </c>
      <c r="K611" s="55">
        <f t="shared" si="30"/>
        <v>0</v>
      </c>
      <c r="L611" s="55"/>
      <c r="M611" s="55"/>
    </row>
    <row r="612" spans="1:13" ht="29.4" thickBot="1" x14ac:dyDescent="0.6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29"/>
        <v>7780</v>
      </c>
      <c r="H612" s="54">
        <v>7780</v>
      </c>
      <c r="I612" s="54">
        <f t="shared" si="28"/>
        <v>0</v>
      </c>
      <c r="J612" s="54">
        <v>7780</v>
      </c>
      <c r="K612" s="55">
        <f t="shared" si="30"/>
        <v>0</v>
      </c>
      <c r="L612" s="55"/>
      <c r="M612" s="55"/>
    </row>
    <row r="613" spans="1:13" ht="29.4" thickBot="1" x14ac:dyDescent="0.6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29"/>
        <v>59723</v>
      </c>
      <c r="H613" s="54">
        <v>60203</v>
      </c>
      <c r="I613" s="54">
        <f t="shared" si="28"/>
        <v>0</v>
      </c>
      <c r="J613" s="54">
        <v>60203</v>
      </c>
      <c r="K613" s="55">
        <f t="shared" si="30"/>
        <v>0</v>
      </c>
      <c r="L613" s="55">
        <v>480</v>
      </c>
      <c r="M613" s="55">
        <v>480</v>
      </c>
    </row>
    <row r="614" spans="1:13" ht="29.4" thickBot="1" x14ac:dyDescent="0.6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29"/>
        <v>11642</v>
      </c>
      <c r="H614" s="54">
        <v>11642</v>
      </c>
      <c r="I614" s="54">
        <f t="shared" si="28"/>
        <v>0</v>
      </c>
      <c r="J614" s="54">
        <v>11642</v>
      </c>
      <c r="K614" s="55">
        <f t="shared" si="30"/>
        <v>0</v>
      </c>
      <c r="L614" s="55"/>
      <c r="M614" s="55"/>
    </row>
    <row r="615" spans="1:13" ht="29.4" thickBot="1" x14ac:dyDescent="0.6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29"/>
        <v>950</v>
      </c>
      <c r="H615" s="54">
        <v>950</v>
      </c>
      <c r="I615" s="54">
        <f t="shared" si="28"/>
        <v>0</v>
      </c>
      <c r="J615" s="54">
        <v>950</v>
      </c>
      <c r="K615" s="55">
        <f t="shared" si="30"/>
        <v>0</v>
      </c>
      <c r="L615" s="55"/>
      <c r="M615" s="55"/>
    </row>
    <row r="616" spans="1:13" ht="29.4" thickBot="1" x14ac:dyDescent="0.6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29"/>
        <v>496</v>
      </c>
      <c r="H616" s="54">
        <v>646</v>
      </c>
      <c r="I616" s="54">
        <f t="shared" si="28"/>
        <v>0</v>
      </c>
      <c r="J616" s="54">
        <v>646</v>
      </c>
      <c r="K616" s="55">
        <f t="shared" si="30"/>
        <v>0</v>
      </c>
      <c r="L616" s="55">
        <v>150</v>
      </c>
      <c r="M616" s="55">
        <v>150</v>
      </c>
    </row>
    <row r="617" spans="1:13" ht="29.4" thickBot="1" x14ac:dyDescent="0.6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29"/>
        <v>69442</v>
      </c>
      <c r="H617" s="54">
        <v>69742</v>
      </c>
      <c r="I617" s="54">
        <f t="shared" si="28"/>
        <v>0</v>
      </c>
      <c r="J617" s="54">
        <v>69742</v>
      </c>
      <c r="K617" s="55">
        <f t="shared" si="30"/>
        <v>0</v>
      </c>
      <c r="L617" s="55">
        <v>300</v>
      </c>
      <c r="M617" s="55">
        <v>300</v>
      </c>
    </row>
    <row r="618" spans="1:13" ht="29.4" thickBot="1" x14ac:dyDescent="0.6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29"/>
        <v>213</v>
      </c>
      <c r="H618" s="54">
        <v>213</v>
      </c>
      <c r="I618" s="54">
        <f t="shared" si="28"/>
        <v>0</v>
      </c>
      <c r="J618" s="54">
        <v>213</v>
      </c>
      <c r="K618" s="55">
        <f t="shared" si="30"/>
        <v>0</v>
      </c>
      <c r="L618" s="55"/>
      <c r="M618" s="55"/>
    </row>
    <row r="619" spans="1:13" ht="29.4" thickBot="1" x14ac:dyDescent="0.6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29"/>
        <v>10108</v>
      </c>
      <c r="H619" s="54">
        <v>10108</v>
      </c>
      <c r="I619" s="54">
        <f t="shared" si="28"/>
        <v>0</v>
      </c>
      <c r="J619" s="54">
        <v>10108</v>
      </c>
      <c r="K619" s="55">
        <f t="shared" si="30"/>
        <v>0</v>
      </c>
      <c r="L619" s="55"/>
      <c r="M619" s="55"/>
    </row>
    <row r="620" spans="1:13" ht="29.4" thickBot="1" x14ac:dyDescent="0.6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29"/>
        <v>3960</v>
      </c>
      <c r="H620" s="54">
        <v>3960</v>
      </c>
      <c r="I620" s="54">
        <f t="shared" si="28"/>
        <v>0</v>
      </c>
      <c r="J620" s="54">
        <v>3960</v>
      </c>
      <c r="K620" s="55">
        <f t="shared" si="30"/>
        <v>0</v>
      </c>
      <c r="L620" s="55"/>
      <c r="M620" s="55"/>
    </row>
    <row r="621" spans="1:13" ht="29.4" thickBot="1" x14ac:dyDescent="0.6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29"/>
        <v>7110</v>
      </c>
      <c r="H621" s="54">
        <v>7110</v>
      </c>
      <c r="I621" s="54">
        <f t="shared" si="28"/>
        <v>0</v>
      </c>
      <c r="J621" s="54">
        <v>7110</v>
      </c>
      <c r="K621" s="55">
        <f t="shared" si="30"/>
        <v>0</v>
      </c>
      <c r="L621" s="55"/>
      <c r="M621" s="55"/>
    </row>
    <row r="622" spans="1:13" ht="29.4" thickBot="1" x14ac:dyDescent="0.6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29"/>
        <v>5400</v>
      </c>
      <c r="H622" s="54">
        <v>5400</v>
      </c>
      <c r="I622" s="54">
        <f t="shared" si="28"/>
        <v>0</v>
      </c>
      <c r="J622" s="54">
        <v>5400</v>
      </c>
      <c r="K622" s="55">
        <f t="shared" si="30"/>
        <v>0</v>
      </c>
      <c r="L622" s="55"/>
      <c r="M622" s="55"/>
    </row>
    <row r="623" spans="1:13" ht="29.4" thickBot="1" x14ac:dyDescent="0.6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29"/>
        <v>5400</v>
      </c>
      <c r="H623" s="54">
        <v>5400</v>
      </c>
      <c r="I623" s="54">
        <f t="shared" si="28"/>
        <v>0</v>
      </c>
      <c r="J623" s="54">
        <v>5400</v>
      </c>
      <c r="K623" s="55">
        <f t="shared" si="30"/>
        <v>0</v>
      </c>
      <c r="L623" s="55"/>
      <c r="M623" s="55"/>
    </row>
    <row r="624" spans="1:13" ht="29.4" thickBot="1" x14ac:dyDescent="0.6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29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0"/>
        <v>0</v>
      </c>
      <c r="L624" s="55"/>
      <c r="M624" s="55"/>
    </row>
    <row r="625" spans="1:13" ht="29.4" thickBot="1" x14ac:dyDescent="0.6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29"/>
        <v>144000</v>
      </c>
      <c r="H625" s="54">
        <v>144000</v>
      </c>
      <c r="I625" s="54">
        <f t="shared" ref="I625" si="31">J625-H625</f>
        <v>0</v>
      </c>
      <c r="J625" s="54">
        <v>144000</v>
      </c>
      <c r="K625" s="55">
        <f t="shared" si="30"/>
        <v>0</v>
      </c>
      <c r="L625" s="55"/>
      <c r="M625" s="55"/>
    </row>
    <row r="626" spans="1:13" ht="29.4" thickBot="1" x14ac:dyDescent="0.6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29"/>
        <v>12635</v>
      </c>
      <c r="H626" s="54">
        <v>12635</v>
      </c>
      <c r="I626" s="54">
        <f t="shared" si="28"/>
        <v>0</v>
      </c>
      <c r="J626" s="54">
        <v>12635</v>
      </c>
      <c r="K626" s="55">
        <f t="shared" si="30"/>
        <v>0</v>
      </c>
      <c r="L626" s="55"/>
      <c r="M626" s="55"/>
    </row>
    <row r="627" spans="1:13" ht="29.4" thickBot="1" x14ac:dyDescent="0.6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29"/>
        <v>20306</v>
      </c>
      <c r="H627" s="54">
        <v>20306</v>
      </c>
      <c r="I627" s="54">
        <f t="shared" si="28"/>
        <v>0</v>
      </c>
      <c r="J627" s="54">
        <v>20306</v>
      </c>
      <c r="K627" s="55">
        <f t="shared" si="30"/>
        <v>0</v>
      </c>
      <c r="L627" s="55"/>
      <c r="M627" s="55"/>
    </row>
    <row r="628" spans="1:13" ht="29.4" thickBot="1" x14ac:dyDescent="0.6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29"/>
        <v>60042</v>
      </c>
      <c r="H628" s="54">
        <v>60042</v>
      </c>
      <c r="I628" s="54">
        <f t="shared" si="28"/>
        <v>0</v>
      </c>
      <c r="J628" s="54">
        <v>60042</v>
      </c>
      <c r="K628" s="55">
        <f t="shared" si="30"/>
        <v>0</v>
      </c>
      <c r="L628" s="55"/>
      <c r="M628" s="55"/>
    </row>
    <row r="629" spans="1:13" ht="29.4" thickBot="1" x14ac:dyDescent="0.6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29"/>
        <v>43700.5</v>
      </c>
      <c r="H629" s="54">
        <v>44260.5</v>
      </c>
      <c r="I629" s="54">
        <f t="shared" si="28"/>
        <v>0</v>
      </c>
      <c r="J629" s="54">
        <v>44260.5</v>
      </c>
      <c r="K629" s="55">
        <f t="shared" si="30"/>
        <v>0</v>
      </c>
      <c r="L629" s="55">
        <v>560</v>
      </c>
      <c r="M629" s="55">
        <v>560</v>
      </c>
    </row>
    <row r="630" spans="1:13" ht="29.4" thickBot="1" x14ac:dyDescent="0.6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29"/>
        <v>44095</v>
      </c>
      <c r="H630" s="54">
        <v>45275</v>
      </c>
      <c r="I630" s="54">
        <f t="shared" si="28"/>
        <v>0</v>
      </c>
      <c r="J630" s="54">
        <v>45275</v>
      </c>
      <c r="K630" s="55">
        <f t="shared" si="30"/>
        <v>0</v>
      </c>
      <c r="L630" s="55">
        <v>1180</v>
      </c>
      <c r="M630" s="55">
        <v>1180</v>
      </c>
    </row>
    <row r="631" spans="1:13" ht="29.4" thickBot="1" x14ac:dyDescent="0.6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29"/>
        <v>9711</v>
      </c>
      <c r="H631" s="54">
        <v>9711</v>
      </c>
      <c r="I631" s="54">
        <f t="shared" si="28"/>
        <v>0</v>
      </c>
      <c r="J631" s="54">
        <v>9711</v>
      </c>
      <c r="K631" s="55">
        <f t="shared" si="30"/>
        <v>0</v>
      </c>
      <c r="L631" s="55"/>
      <c r="M631" s="55"/>
    </row>
    <row r="632" spans="1:13" ht="29.4" thickBot="1" x14ac:dyDescent="0.6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29"/>
        <v>13744.5</v>
      </c>
      <c r="H632" s="54">
        <v>14944.5</v>
      </c>
      <c r="I632" s="54">
        <f t="shared" si="28"/>
        <v>0</v>
      </c>
      <c r="J632" s="54">
        <v>14944.5</v>
      </c>
      <c r="K632" s="55">
        <f t="shared" si="30"/>
        <v>0</v>
      </c>
      <c r="L632" s="55">
        <v>1200</v>
      </c>
      <c r="M632" s="55">
        <v>1200</v>
      </c>
    </row>
    <row r="633" spans="1:13" ht="29.4" thickBot="1" x14ac:dyDescent="0.6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29"/>
        <v>8706</v>
      </c>
      <c r="H633" s="54">
        <v>8706</v>
      </c>
      <c r="I633" s="54">
        <f t="shared" si="28"/>
        <v>0</v>
      </c>
      <c r="J633" s="54">
        <v>8706</v>
      </c>
      <c r="K633" s="55">
        <f t="shared" si="30"/>
        <v>0</v>
      </c>
      <c r="L633" s="55"/>
      <c r="M633" s="55"/>
    </row>
    <row r="634" spans="1:13" ht="29.4" thickBot="1" x14ac:dyDescent="0.6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29"/>
        <v>8706</v>
      </c>
      <c r="H634" s="54">
        <v>8706</v>
      </c>
      <c r="I634" s="54">
        <f t="shared" si="28"/>
        <v>0</v>
      </c>
      <c r="J634" s="54">
        <v>8706</v>
      </c>
      <c r="K634" s="55">
        <f t="shared" si="30"/>
        <v>0</v>
      </c>
      <c r="L634" s="55"/>
      <c r="M634" s="55"/>
    </row>
    <row r="635" spans="1:13" ht="29.4" thickBot="1" x14ac:dyDescent="0.6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29"/>
        <v>5520</v>
      </c>
      <c r="H635" s="54">
        <v>5520</v>
      </c>
      <c r="I635" s="54">
        <f t="shared" ref="I635:I698" si="32">J635-H635</f>
        <v>0</v>
      </c>
      <c r="J635" s="54">
        <v>5520</v>
      </c>
      <c r="K635" s="55">
        <f t="shared" si="30"/>
        <v>0</v>
      </c>
      <c r="L635" s="55"/>
      <c r="M635" s="55"/>
    </row>
    <row r="636" spans="1:13" ht="29.4" thickBot="1" x14ac:dyDescent="0.6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29"/>
        <v>9208</v>
      </c>
      <c r="H636" s="54">
        <v>9208</v>
      </c>
      <c r="I636" s="54">
        <f t="shared" si="32"/>
        <v>0</v>
      </c>
      <c r="J636" s="54">
        <v>9208</v>
      </c>
      <c r="K636" s="55">
        <f t="shared" si="30"/>
        <v>0</v>
      </c>
      <c r="L636" s="55"/>
      <c r="M636" s="55"/>
    </row>
    <row r="637" spans="1:13" ht="29.4" thickBot="1" x14ac:dyDescent="0.6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29"/>
        <v>6254</v>
      </c>
      <c r="H637" s="54">
        <v>6254</v>
      </c>
      <c r="I637" s="54">
        <f t="shared" si="32"/>
        <v>0</v>
      </c>
      <c r="J637" s="54">
        <v>6254</v>
      </c>
      <c r="K637" s="55">
        <f t="shared" si="30"/>
        <v>0</v>
      </c>
      <c r="L637" s="55"/>
      <c r="M637" s="55"/>
    </row>
    <row r="638" spans="1:13" ht="29.4" thickBot="1" x14ac:dyDescent="0.6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29"/>
        <v>21878</v>
      </c>
      <c r="H638" s="54">
        <v>23318</v>
      </c>
      <c r="I638" s="54">
        <f t="shared" si="32"/>
        <v>0</v>
      </c>
      <c r="J638" s="54">
        <v>23318</v>
      </c>
      <c r="K638" s="55">
        <f t="shared" si="30"/>
        <v>0</v>
      </c>
      <c r="L638" s="55">
        <v>1440</v>
      </c>
      <c r="M638" s="55">
        <v>1440</v>
      </c>
    </row>
    <row r="639" spans="1:13" ht="29.4" thickBot="1" x14ac:dyDescent="0.6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29"/>
        <v>25935</v>
      </c>
      <c r="H639" s="54">
        <v>25935</v>
      </c>
      <c r="I639" s="54">
        <f t="shared" si="32"/>
        <v>0</v>
      </c>
      <c r="J639" s="54">
        <v>25935</v>
      </c>
      <c r="K639" s="55">
        <f t="shared" si="30"/>
        <v>0</v>
      </c>
      <c r="L639" s="55"/>
      <c r="M639" s="55"/>
    </row>
    <row r="640" spans="1:13" ht="29.4" thickBot="1" x14ac:dyDescent="0.6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29"/>
        <v>3402</v>
      </c>
      <c r="H640" s="54">
        <v>3402</v>
      </c>
      <c r="I640" s="54">
        <f t="shared" si="32"/>
        <v>0</v>
      </c>
      <c r="J640" s="54">
        <v>3402</v>
      </c>
      <c r="K640" s="55">
        <f t="shared" si="30"/>
        <v>0</v>
      </c>
      <c r="L640" s="55"/>
      <c r="M640" s="55"/>
    </row>
    <row r="641" spans="1:13" ht="29.4" thickBot="1" x14ac:dyDescent="0.6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29"/>
        <v>3735</v>
      </c>
      <c r="H641" s="54">
        <v>4035</v>
      </c>
      <c r="I641" s="54">
        <f t="shared" si="32"/>
        <v>0</v>
      </c>
      <c r="J641" s="54">
        <v>4035</v>
      </c>
      <c r="K641" s="55">
        <f t="shared" si="30"/>
        <v>0</v>
      </c>
      <c r="L641" s="55">
        <v>300</v>
      </c>
      <c r="M641" s="55">
        <v>300</v>
      </c>
    </row>
    <row r="642" spans="1:13" ht="29.4" thickBot="1" x14ac:dyDescent="0.6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29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0"/>
        <v>0</v>
      </c>
      <c r="L642" s="55">
        <v>240</v>
      </c>
      <c r="M642" s="55">
        <v>240</v>
      </c>
    </row>
    <row r="643" spans="1:13" ht="29.4" thickBot="1" x14ac:dyDescent="0.6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29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0"/>
        <v>0</v>
      </c>
      <c r="L643" s="55">
        <v>480</v>
      </c>
      <c r="M643" s="55">
        <v>480</v>
      </c>
    </row>
    <row r="644" spans="1:13" ht="29.4" thickBot="1" x14ac:dyDescent="0.6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29"/>
        <v>18819</v>
      </c>
      <c r="H644" s="54">
        <v>19389</v>
      </c>
      <c r="I644" s="54">
        <f t="shared" si="32"/>
        <v>0</v>
      </c>
      <c r="J644" s="54">
        <v>19389</v>
      </c>
      <c r="K644" s="55">
        <f t="shared" si="30"/>
        <v>0</v>
      </c>
      <c r="L644" s="55">
        <v>570</v>
      </c>
      <c r="M644" s="55">
        <v>570</v>
      </c>
    </row>
    <row r="645" spans="1:13" ht="29.4" thickBot="1" x14ac:dyDescent="0.6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29"/>
        <v>7020</v>
      </c>
      <c r="H645" s="54">
        <v>7020</v>
      </c>
      <c r="I645" s="54">
        <f t="shared" si="32"/>
        <v>0</v>
      </c>
      <c r="J645" s="54">
        <v>7020</v>
      </c>
      <c r="K645" s="55">
        <f t="shared" si="30"/>
        <v>0</v>
      </c>
      <c r="L645" s="55">
        <v>0</v>
      </c>
      <c r="M645" s="55">
        <v>0</v>
      </c>
    </row>
    <row r="646" spans="1:13" ht="29.4" thickBot="1" x14ac:dyDescent="0.6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29"/>
        <v>10080</v>
      </c>
      <c r="H646" s="54">
        <v>10080</v>
      </c>
      <c r="I646" s="54">
        <f t="shared" si="32"/>
        <v>0</v>
      </c>
      <c r="J646" s="54">
        <v>10080</v>
      </c>
      <c r="K646" s="55">
        <f t="shared" si="30"/>
        <v>0</v>
      </c>
      <c r="L646" s="55">
        <v>0</v>
      </c>
      <c r="M646" s="55">
        <v>0</v>
      </c>
    </row>
    <row r="647" spans="1:13" ht="29.4" thickBot="1" x14ac:dyDescent="0.6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29"/>
        <v>8848</v>
      </c>
      <c r="H647" s="54">
        <v>9348</v>
      </c>
      <c r="I647" s="54">
        <f t="shared" si="32"/>
        <v>0</v>
      </c>
      <c r="J647" s="54">
        <v>9348</v>
      </c>
      <c r="K647" s="55">
        <f t="shared" si="30"/>
        <v>0</v>
      </c>
      <c r="L647" s="55">
        <v>500</v>
      </c>
      <c r="M647" s="55">
        <v>500</v>
      </c>
    </row>
    <row r="648" spans="1:13" ht="29.4" thickBot="1" x14ac:dyDescent="0.6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29"/>
        <v>25272</v>
      </c>
      <c r="H648" s="54">
        <v>25272</v>
      </c>
      <c r="I648" s="54">
        <f t="shared" si="32"/>
        <v>0</v>
      </c>
      <c r="J648" s="67">
        <v>25272</v>
      </c>
      <c r="K648" s="55">
        <f t="shared" si="30"/>
        <v>0</v>
      </c>
      <c r="L648" s="70"/>
      <c r="M648" s="55"/>
    </row>
    <row r="649" spans="1:13" ht="29.4" thickBot="1" x14ac:dyDescent="0.6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29"/>
        <v>35576</v>
      </c>
      <c r="H649" s="54">
        <v>35876</v>
      </c>
      <c r="I649" s="54">
        <f t="shared" si="32"/>
        <v>0</v>
      </c>
      <c r="J649" s="54">
        <v>35876</v>
      </c>
      <c r="K649" s="55">
        <f t="shared" si="30"/>
        <v>0</v>
      </c>
      <c r="L649" s="55">
        <v>300</v>
      </c>
      <c r="M649" s="55">
        <v>300</v>
      </c>
    </row>
    <row r="650" spans="1:13" ht="29.4" thickBot="1" x14ac:dyDescent="0.6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29"/>
        <v>3346</v>
      </c>
      <c r="H650" s="54">
        <v>3346</v>
      </c>
      <c r="I650" s="54">
        <f t="shared" si="32"/>
        <v>0</v>
      </c>
      <c r="J650" s="54">
        <v>3346</v>
      </c>
      <c r="K650" s="55">
        <f t="shared" si="30"/>
        <v>0</v>
      </c>
      <c r="L650" s="55"/>
      <c r="M650" s="55"/>
    </row>
    <row r="651" spans="1:13" ht="29.4" thickBot="1" x14ac:dyDescent="0.6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29"/>
        <v>3650</v>
      </c>
      <c r="H651" s="54">
        <v>3800</v>
      </c>
      <c r="I651" s="54">
        <f t="shared" si="32"/>
        <v>0</v>
      </c>
      <c r="J651" s="54">
        <v>3800</v>
      </c>
      <c r="K651" s="55">
        <f t="shared" si="30"/>
        <v>0</v>
      </c>
      <c r="L651" s="55">
        <v>150</v>
      </c>
      <c r="M651" s="55">
        <v>150</v>
      </c>
    </row>
    <row r="652" spans="1:13" ht="29.4" thickBot="1" x14ac:dyDescent="0.6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29"/>
        <v>21112</v>
      </c>
      <c r="H652" s="54">
        <v>21362</v>
      </c>
      <c r="I652" s="54">
        <f t="shared" si="32"/>
        <v>0</v>
      </c>
      <c r="J652" s="54">
        <v>21362</v>
      </c>
      <c r="K652" s="55">
        <f t="shared" si="30"/>
        <v>0</v>
      </c>
      <c r="L652" s="55">
        <v>250</v>
      </c>
      <c r="M652" s="55">
        <v>250</v>
      </c>
    </row>
    <row r="653" spans="1:13" ht="29.4" thickBot="1" x14ac:dyDescent="0.6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29"/>
        <v>5593</v>
      </c>
      <c r="H653" s="54">
        <v>5593</v>
      </c>
      <c r="I653" s="54">
        <f t="shared" si="32"/>
        <v>0</v>
      </c>
      <c r="J653" s="54">
        <v>5593</v>
      </c>
      <c r="K653" s="55">
        <f t="shared" si="30"/>
        <v>0</v>
      </c>
      <c r="L653" s="55"/>
      <c r="M653" s="55"/>
    </row>
    <row r="654" spans="1:13" ht="29.4" thickBot="1" x14ac:dyDescent="0.6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29"/>
        <v>3011</v>
      </c>
      <c r="H654" s="54">
        <v>3011</v>
      </c>
      <c r="I654" s="54">
        <f t="shared" si="32"/>
        <v>0</v>
      </c>
      <c r="J654" s="54">
        <v>3011</v>
      </c>
      <c r="K654" s="55">
        <f t="shared" si="30"/>
        <v>0</v>
      </c>
      <c r="L654" s="55"/>
      <c r="M654" s="55"/>
    </row>
    <row r="655" spans="1:13" ht="29.4" thickBot="1" x14ac:dyDescent="0.6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29"/>
        <v>4901</v>
      </c>
      <c r="H655" s="54">
        <v>4901</v>
      </c>
      <c r="I655" s="54">
        <f t="shared" si="32"/>
        <v>0</v>
      </c>
      <c r="J655" s="54">
        <v>4901</v>
      </c>
      <c r="K655" s="55">
        <f t="shared" si="30"/>
        <v>0</v>
      </c>
      <c r="L655" s="55"/>
      <c r="M655" s="55"/>
    </row>
    <row r="656" spans="1:13" ht="29.4" thickBot="1" x14ac:dyDescent="0.6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29"/>
        <v>3948</v>
      </c>
      <c r="H656" s="54">
        <v>3948</v>
      </c>
      <c r="I656" s="54">
        <f t="shared" si="32"/>
        <v>0</v>
      </c>
      <c r="J656" s="54">
        <v>3948</v>
      </c>
      <c r="K656" s="55">
        <f t="shared" si="30"/>
        <v>0</v>
      </c>
      <c r="L656" s="55"/>
      <c r="M656" s="55"/>
    </row>
    <row r="657" spans="1:13" ht="29.4" thickBot="1" x14ac:dyDescent="0.6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ref="G657:G720" si="33">H657-M657</f>
        <v>9113</v>
      </c>
      <c r="H657" s="54">
        <v>9113</v>
      </c>
      <c r="I657" s="54">
        <f t="shared" si="32"/>
        <v>0</v>
      </c>
      <c r="J657" s="54">
        <v>9113</v>
      </c>
      <c r="K657" s="55">
        <f t="shared" si="30"/>
        <v>0</v>
      </c>
      <c r="L657" s="55"/>
      <c r="M657" s="55"/>
    </row>
    <row r="658" spans="1:13" ht="29.4" thickBot="1" x14ac:dyDescent="0.6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3"/>
        <v>7356</v>
      </c>
      <c r="H658" s="54">
        <v>7716</v>
      </c>
      <c r="I658" s="54">
        <f t="shared" si="32"/>
        <v>0</v>
      </c>
      <c r="J658" s="54">
        <v>7716</v>
      </c>
      <c r="K658" s="55">
        <f t="shared" si="30"/>
        <v>0</v>
      </c>
      <c r="L658" s="55">
        <v>360</v>
      </c>
      <c r="M658" s="55">
        <v>360</v>
      </c>
    </row>
    <row r="659" spans="1:13" ht="29.4" thickBot="1" x14ac:dyDescent="0.6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3"/>
        <v>6783</v>
      </c>
      <c r="H659" s="54">
        <v>6783</v>
      </c>
      <c r="I659" s="54">
        <f t="shared" si="32"/>
        <v>0</v>
      </c>
      <c r="J659" s="54">
        <v>6783</v>
      </c>
      <c r="K659" s="55">
        <f t="shared" ref="K659:K722" si="34">M659-L659</f>
        <v>0</v>
      </c>
      <c r="L659" s="55"/>
      <c r="M659" s="55"/>
    </row>
    <row r="660" spans="1:13" ht="29.4" thickBot="1" x14ac:dyDescent="0.6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si="33"/>
        <v>16662</v>
      </c>
      <c r="H660" s="54">
        <v>16662</v>
      </c>
      <c r="I660" s="54">
        <f t="shared" si="32"/>
        <v>0</v>
      </c>
      <c r="J660" s="54">
        <v>16662</v>
      </c>
      <c r="K660" s="55">
        <f t="shared" si="34"/>
        <v>0</v>
      </c>
      <c r="L660" s="55"/>
      <c r="M660" s="55"/>
    </row>
    <row r="661" spans="1:13" ht="29.4" thickBot="1" x14ac:dyDescent="0.6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3"/>
        <v>25940</v>
      </c>
      <c r="H661" s="54">
        <v>25940</v>
      </c>
      <c r="I661" s="54">
        <f t="shared" si="32"/>
        <v>0</v>
      </c>
      <c r="J661" s="54">
        <v>25940</v>
      </c>
      <c r="K661" s="55">
        <f t="shared" si="34"/>
        <v>0</v>
      </c>
      <c r="L661" s="55"/>
      <c r="M661" s="55"/>
    </row>
    <row r="662" spans="1:13" ht="29.4" thickBot="1" x14ac:dyDescent="0.6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3"/>
        <v>6992</v>
      </c>
      <c r="H662" s="54">
        <v>6992</v>
      </c>
      <c r="I662" s="54">
        <f t="shared" si="32"/>
        <v>0</v>
      </c>
      <c r="J662" s="54">
        <v>6992</v>
      </c>
      <c r="K662" s="55">
        <f t="shared" si="34"/>
        <v>0</v>
      </c>
      <c r="L662" s="55"/>
      <c r="M662" s="55"/>
    </row>
    <row r="663" spans="1:13" ht="29.4" thickBot="1" x14ac:dyDescent="0.6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3"/>
        <v>6482</v>
      </c>
      <c r="H663" s="54">
        <v>6992</v>
      </c>
      <c r="I663" s="54">
        <f t="shared" si="32"/>
        <v>0</v>
      </c>
      <c r="J663" s="54">
        <v>6992</v>
      </c>
      <c r="K663" s="55">
        <f t="shared" si="34"/>
        <v>0</v>
      </c>
      <c r="L663" s="55">
        <v>510</v>
      </c>
      <c r="M663" s="55">
        <v>510</v>
      </c>
    </row>
    <row r="664" spans="1:13" ht="29.4" thickBot="1" x14ac:dyDescent="0.6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3"/>
        <v>41295</v>
      </c>
      <c r="H664" s="54">
        <v>43475</v>
      </c>
      <c r="I664" s="54">
        <f t="shared" si="32"/>
        <v>0</v>
      </c>
      <c r="J664" s="54">
        <v>43475</v>
      </c>
      <c r="K664" s="55">
        <f t="shared" si="34"/>
        <v>0</v>
      </c>
      <c r="L664" s="55">
        <v>2180</v>
      </c>
      <c r="M664" s="55">
        <v>2180</v>
      </c>
    </row>
    <row r="665" spans="1:13" ht="29.4" thickBot="1" x14ac:dyDescent="0.6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3"/>
        <v>37715</v>
      </c>
      <c r="H665" s="54">
        <v>38915</v>
      </c>
      <c r="I665" s="54">
        <f t="shared" si="32"/>
        <v>0</v>
      </c>
      <c r="J665" s="54">
        <v>38915</v>
      </c>
      <c r="K665" s="55">
        <f t="shared" si="34"/>
        <v>0</v>
      </c>
      <c r="L665" s="55">
        <v>1200</v>
      </c>
      <c r="M665" s="55">
        <v>1200</v>
      </c>
    </row>
    <row r="666" spans="1:13" ht="29.4" thickBot="1" x14ac:dyDescent="0.6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3"/>
        <v>2280</v>
      </c>
      <c r="H666" s="54">
        <v>2280</v>
      </c>
      <c r="I666" s="54">
        <f t="shared" si="32"/>
        <v>0</v>
      </c>
      <c r="J666" s="54">
        <v>2280</v>
      </c>
      <c r="K666" s="55">
        <f t="shared" si="34"/>
        <v>0</v>
      </c>
      <c r="L666" s="55"/>
      <c r="M666" s="55"/>
    </row>
    <row r="667" spans="1:13" ht="29.4" thickBot="1" x14ac:dyDescent="0.6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3"/>
        <v>10800</v>
      </c>
      <c r="H667" s="54">
        <v>10800</v>
      </c>
      <c r="I667" s="54">
        <f t="shared" si="32"/>
        <v>0</v>
      </c>
      <c r="J667" s="54">
        <v>10800</v>
      </c>
      <c r="K667" s="55">
        <f t="shared" si="34"/>
        <v>0</v>
      </c>
      <c r="L667" s="55">
        <v>0</v>
      </c>
      <c r="M667" s="55">
        <v>0</v>
      </c>
    </row>
    <row r="668" spans="1:13" ht="29.4" thickBot="1" x14ac:dyDescent="0.6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3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4"/>
        <v>0</v>
      </c>
      <c r="L668" s="55">
        <v>1450</v>
      </c>
      <c r="M668" s="55">
        <v>1450</v>
      </c>
    </row>
    <row r="669" spans="1:13" ht="29.4" thickBot="1" x14ac:dyDescent="0.6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3"/>
        <v>22206.6</v>
      </c>
      <c r="H669" s="54">
        <v>22706.6</v>
      </c>
      <c r="I669" s="54">
        <f t="shared" ref="I669:I672" si="35">J669-H669</f>
        <v>0</v>
      </c>
      <c r="J669" s="54">
        <v>22706.6</v>
      </c>
      <c r="K669" s="55">
        <f t="shared" si="34"/>
        <v>0</v>
      </c>
      <c r="L669" s="55">
        <v>500</v>
      </c>
      <c r="M669" s="55">
        <v>500</v>
      </c>
    </row>
    <row r="670" spans="1:13" ht="29.4" thickBot="1" x14ac:dyDescent="0.6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3"/>
        <v>165170.29999999999</v>
      </c>
      <c r="H670" s="54">
        <v>165170.29999999999</v>
      </c>
      <c r="I670" s="54">
        <f t="shared" si="35"/>
        <v>0</v>
      </c>
      <c r="J670" s="54">
        <v>165170.29999999999</v>
      </c>
      <c r="K670" s="55">
        <f t="shared" si="34"/>
        <v>0</v>
      </c>
      <c r="L670" s="55">
        <v>0</v>
      </c>
      <c r="M670" s="55">
        <v>0</v>
      </c>
    </row>
    <row r="671" spans="1:13" ht="29.4" thickBot="1" x14ac:dyDescent="0.6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3"/>
        <v>181675.6</v>
      </c>
      <c r="H671" s="54">
        <v>182675.6</v>
      </c>
      <c r="I671" s="54">
        <f t="shared" si="35"/>
        <v>0</v>
      </c>
      <c r="J671" s="54">
        <v>182675.6</v>
      </c>
      <c r="K671" s="55">
        <f t="shared" si="34"/>
        <v>0</v>
      </c>
      <c r="L671" s="55">
        <v>1000</v>
      </c>
      <c r="M671" s="55">
        <v>1000</v>
      </c>
    </row>
    <row r="672" spans="1:13" ht="29.4" thickBot="1" x14ac:dyDescent="0.6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3"/>
        <v>0</v>
      </c>
      <c r="H672" s="54">
        <v>0</v>
      </c>
      <c r="I672" s="54">
        <f t="shared" si="35"/>
        <v>0</v>
      </c>
      <c r="J672" s="54">
        <v>0</v>
      </c>
      <c r="K672" s="55">
        <f t="shared" si="34"/>
        <v>0</v>
      </c>
      <c r="L672" s="55">
        <v>0</v>
      </c>
      <c r="M672" s="55">
        <v>0</v>
      </c>
    </row>
    <row r="673" spans="1:13" ht="29.4" thickBot="1" x14ac:dyDescent="0.6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3"/>
        <v>0</v>
      </c>
      <c r="H673" s="54">
        <v>0</v>
      </c>
      <c r="I673" s="54">
        <f t="shared" si="32"/>
        <v>0</v>
      </c>
      <c r="J673" s="54">
        <v>0</v>
      </c>
      <c r="K673" s="55">
        <f t="shared" si="34"/>
        <v>0</v>
      </c>
      <c r="L673" s="55">
        <v>0</v>
      </c>
      <c r="M673" s="55">
        <v>0</v>
      </c>
    </row>
    <row r="674" spans="1:13" ht="29.4" thickBot="1" x14ac:dyDescent="0.6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3"/>
        <v>511081</v>
      </c>
      <c r="H674" s="54">
        <v>511081</v>
      </c>
      <c r="I674" s="54">
        <f t="shared" si="32"/>
        <v>0</v>
      </c>
      <c r="J674" s="54">
        <v>511081</v>
      </c>
      <c r="K674" s="55">
        <f t="shared" si="34"/>
        <v>0</v>
      </c>
      <c r="L674" s="55"/>
      <c r="M674" s="55"/>
    </row>
    <row r="675" spans="1:13" ht="29.4" thickBot="1" x14ac:dyDescent="0.6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3"/>
        <v>59225.9</v>
      </c>
      <c r="H675" s="54">
        <v>60005.9</v>
      </c>
      <c r="I675" s="54">
        <f t="shared" si="32"/>
        <v>0</v>
      </c>
      <c r="J675" s="54">
        <v>60005.9</v>
      </c>
      <c r="K675" s="55">
        <f t="shared" si="34"/>
        <v>0</v>
      </c>
      <c r="L675" s="55">
        <v>780</v>
      </c>
      <c r="M675" s="55">
        <v>780</v>
      </c>
    </row>
    <row r="676" spans="1:13" ht="29.4" thickBot="1" x14ac:dyDescent="0.6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3"/>
        <v>7279</v>
      </c>
      <c r="H676" s="54">
        <v>12839</v>
      </c>
      <c r="I676" s="54">
        <f t="shared" si="32"/>
        <v>0</v>
      </c>
      <c r="J676" s="54">
        <v>12839</v>
      </c>
      <c r="K676" s="55">
        <f t="shared" si="34"/>
        <v>0</v>
      </c>
      <c r="L676" s="55">
        <v>5560</v>
      </c>
      <c r="M676" s="55">
        <v>5560</v>
      </c>
    </row>
    <row r="677" spans="1:13" ht="29.4" thickBot="1" x14ac:dyDescent="0.6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3"/>
        <v>35625</v>
      </c>
      <c r="H677" s="54">
        <v>35625</v>
      </c>
      <c r="I677" s="54">
        <f t="shared" si="32"/>
        <v>0</v>
      </c>
      <c r="J677" s="54">
        <v>35625</v>
      </c>
      <c r="K677" s="55">
        <f t="shared" si="34"/>
        <v>0</v>
      </c>
      <c r="L677" s="55"/>
      <c r="M677" s="55"/>
    </row>
    <row r="678" spans="1:13" ht="29.4" thickBot="1" x14ac:dyDescent="0.6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3"/>
        <v>8320</v>
      </c>
      <c r="H678" s="54">
        <v>8320</v>
      </c>
      <c r="I678" s="54">
        <f t="shared" si="32"/>
        <v>0</v>
      </c>
      <c r="J678" s="54">
        <v>8320</v>
      </c>
      <c r="K678" s="55">
        <f t="shared" si="34"/>
        <v>0</v>
      </c>
      <c r="L678" s="55"/>
      <c r="M678" s="55"/>
    </row>
    <row r="679" spans="1:13" ht="29.4" thickBot="1" x14ac:dyDescent="0.6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3"/>
        <v>193365</v>
      </c>
      <c r="H679" s="54">
        <v>193365</v>
      </c>
      <c r="I679" s="54">
        <f t="shared" si="32"/>
        <v>0</v>
      </c>
      <c r="J679" s="54">
        <v>193365</v>
      </c>
      <c r="K679" s="55">
        <f t="shared" si="34"/>
        <v>0</v>
      </c>
      <c r="L679" s="55"/>
      <c r="M679" s="55"/>
    </row>
    <row r="680" spans="1:13" ht="29.4" thickBot="1" x14ac:dyDescent="0.6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si="33"/>
        <v>5062</v>
      </c>
      <c r="H680" s="54">
        <v>5182</v>
      </c>
      <c r="I680" s="54">
        <f t="shared" si="32"/>
        <v>0</v>
      </c>
      <c r="J680" s="54">
        <v>5182</v>
      </c>
      <c r="K680" s="55">
        <f t="shared" si="34"/>
        <v>0</v>
      </c>
      <c r="L680" s="55">
        <v>120</v>
      </c>
      <c r="M680" s="55">
        <v>120</v>
      </c>
    </row>
    <row r="681" spans="1:13" ht="29.4" thickBot="1" x14ac:dyDescent="0.6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33"/>
        <v>5018</v>
      </c>
      <c r="H681" s="54">
        <v>5018</v>
      </c>
      <c r="I681" s="54">
        <f t="shared" si="32"/>
        <v>0</v>
      </c>
      <c r="J681" s="54">
        <v>5018</v>
      </c>
      <c r="K681" s="55">
        <f t="shared" si="34"/>
        <v>0</v>
      </c>
      <c r="L681" s="55"/>
      <c r="M681" s="55"/>
    </row>
    <row r="682" spans="1:13" ht="29.4" thickBot="1" x14ac:dyDescent="0.6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33"/>
        <v>2948</v>
      </c>
      <c r="H682" s="54">
        <v>2948</v>
      </c>
      <c r="I682" s="54">
        <f t="shared" si="32"/>
        <v>0</v>
      </c>
      <c r="J682" s="54">
        <v>2948</v>
      </c>
      <c r="K682" s="55">
        <f t="shared" si="34"/>
        <v>0</v>
      </c>
      <c r="L682" s="55"/>
      <c r="M682" s="55"/>
    </row>
    <row r="683" spans="1:13" ht="29.4" thickBot="1" x14ac:dyDescent="0.6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33"/>
        <v>4800</v>
      </c>
      <c r="H683" s="54">
        <v>5040</v>
      </c>
      <c r="I683" s="54">
        <f t="shared" si="32"/>
        <v>0</v>
      </c>
      <c r="J683" s="54">
        <v>5040</v>
      </c>
      <c r="K683" s="55">
        <f t="shared" si="34"/>
        <v>0</v>
      </c>
      <c r="L683" s="55">
        <v>240</v>
      </c>
      <c r="M683" s="55">
        <v>240</v>
      </c>
    </row>
    <row r="684" spans="1:13" ht="29.4" thickBot="1" x14ac:dyDescent="0.6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33"/>
        <v>5166</v>
      </c>
      <c r="H684" s="54">
        <v>5166</v>
      </c>
      <c r="I684" s="54">
        <f t="shared" si="32"/>
        <v>0</v>
      </c>
      <c r="J684" s="54">
        <v>5166</v>
      </c>
      <c r="K684" s="55">
        <f t="shared" si="34"/>
        <v>0</v>
      </c>
      <c r="L684" s="55"/>
      <c r="M684" s="55"/>
    </row>
    <row r="685" spans="1:13" ht="29.4" thickBot="1" x14ac:dyDescent="0.6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33"/>
        <v>5075</v>
      </c>
      <c r="H685" s="54">
        <v>5075</v>
      </c>
      <c r="I685" s="54">
        <f t="shared" si="32"/>
        <v>0</v>
      </c>
      <c r="J685" s="54">
        <v>5075</v>
      </c>
      <c r="K685" s="55">
        <f t="shared" si="34"/>
        <v>0</v>
      </c>
      <c r="L685" s="55"/>
      <c r="M685" s="55"/>
    </row>
    <row r="686" spans="1:13" ht="29.4" thickBot="1" x14ac:dyDescent="0.6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33"/>
        <v>11653</v>
      </c>
      <c r="H686" s="54">
        <v>11653</v>
      </c>
      <c r="I686" s="54">
        <f t="shared" si="32"/>
        <v>0</v>
      </c>
      <c r="J686" s="54">
        <v>11653</v>
      </c>
      <c r="K686" s="55">
        <f t="shared" si="34"/>
        <v>0</v>
      </c>
      <c r="L686" s="55"/>
      <c r="M686" s="55"/>
    </row>
    <row r="687" spans="1:13" ht="29.4" thickBot="1" x14ac:dyDescent="0.6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33"/>
        <v>10951</v>
      </c>
      <c r="H687" s="54">
        <v>10951</v>
      </c>
      <c r="I687" s="54">
        <f t="shared" si="32"/>
        <v>0</v>
      </c>
      <c r="J687" s="54">
        <v>10951</v>
      </c>
      <c r="K687" s="55">
        <f t="shared" si="34"/>
        <v>0</v>
      </c>
      <c r="L687" s="55"/>
      <c r="M687" s="55"/>
    </row>
    <row r="688" spans="1:13" ht="29.4" thickBot="1" x14ac:dyDescent="0.6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33"/>
        <v>12690</v>
      </c>
      <c r="H688" s="54">
        <v>12690</v>
      </c>
      <c r="I688" s="54">
        <f t="shared" si="32"/>
        <v>0</v>
      </c>
      <c r="J688" s="54">
        <v>12690</v>
      </c>
      <c r="K688" s="55">
        <f t="shared" si="34"/>
        <v>0</v>
      </c>
      <c r="L688" s="55"/>
      <c r="M688" s="55"/>
    </row>
    <row r="689" spans="1:13" ht="29.4" thickBot="1" x14ac:dyDescent="0.6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33"/>
        <v>12560</v>
      </c>
      <c r="H689" s="54">
        <v>12560</v>
      </c>
      <c r="I689" s="54">
        <f t="shared" si="32"/>
        <v>0</v>
      </c>
      <c r="J689" s="54">
        <v>12560</v>
      </c>
      <c r="K689" s="55">
        <f t="shared" si="34"/>
        <v>0</v>
      </c>
      <c r="L689" s="55"/>
      <c r="M689" s="55"/>
    </row>
    <row r="690" spans="1:13" ht="29.4" thickBot="1" x14ac:dyDescent="0.6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33"/>
        <v>20658.599999999999</v>
      </c>
      <c r="H690" s="54">
        <v>20658.599999999999</v>
      </c>
      <c r="I690" s="54">
        <f t="shared" si="32"/>
        <v>0</v>
      </c>
      <c r="J690" s="54">
        <v>20658.599999999999</v>
      </c>
      <c r="K690" s="55">
        <f t="shared" si="34"/>
        <v>0</v>
      </c>
      <c r="L690" s="55"/>
      <c r="M690" s="55"/>
    </row>
    <row r="691" spans="1:13" ht="29.4" thickBot="1" x14ac:dyDescent="0.6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33"/>
        <v>20658.599999999999</v>
      </c>
      <c r="H691" s="54">
        <v>20658.599999999999</v>
      </c>
      <c r="I691" s="54">
        <f t="shared" si="32"/>
        <v>0</v>
      </c>
      <c r="J691" s="54">
        <v>20658.599999999999</v>
      </c>
      <c r="K691" s="55">
        <f t="shared" si="34"/>
        <v>0</v>
      </c>
      <c r="L691" s="55"/>
      <c r="M691" s="55"/>
    </row>
    <row r="692" spans="1:13" ht="29.4" thickBot="1" x14ac:dyDescent="0.6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33"/>
        <v>12019</v>
      </c>
      <c r="H692" s="54">
        <v>12019</v>
      </c>
      <c r="I692" s="54">
        <f t="shared" si="32"/>
        <v>0</v>
      </c>
      <c r="J692" s="54">
        <v>12019</v>
      </c>
      <c r="K692" s="55">
        <f t="shared" si="34"/>
        <v>0</v>
      </c>
      <c r="L692" s="55"/>
      <c r="M692" s="55"/>
    </row>
    <row r="693" spans="1:13" ht="29.4" thickBot="1" x14ac:dyDescent="0.6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33"/>
        <v>12915</v>
      </c>
      <c r="H693" s="54">
        <v>12915</v>
      </c>
      <c r="I693" s="54">
        <f t="shared" si="32"/>
        <v>0</v>
      </c>
      <c r="J693" s="54">
        <v>12915</v>
      </c>
      <c r="K693" s="55">
        <f t="shared" si="34"/>
        <v>0</v>
      </c>
      <c r="L693" s="55"/>
      <c r="M693" s="55"/>
    </row>
    <row r="694" spans="1:13" ht="29.4" thickBot="1" x14ac:dyDescent="0.6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33"/>
        <v>19363</v>
      </c>
      <c r="H694" s="54">
        <v>19363</v>
      </c>
      <c r="I694" s="54">
        <f t="shared" si="32"/>
        <v>0</v>
      </c>
      <c r="J694" s="54">
        <v>19363</v>
      </c>
      <c r="K694" s="55">
        <f t="shared" si="34"/>
        <v>0</v>
      </c>
      <c r="L694" s="55"/>
      <c r="M694" s="55"/>
    </row>
    <row r="695" spans="1:13" ht="29.4" thickBot="1" x14ac:dyDescent="0.6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33"/>
        <v>18241</v>
      </c>
      <c r="H695" s="54">
        <v>18361</v>
      </c>
      <c r="I695" s="54">
        <f t="shared" si="32"/>
        <v>0</v>
      </c>
      <c r="J695" s="54">
        <v>18361</v>
      </c>
      <c r="K695" s="55">
        <f t="shared" si="34"/>
        <v>0</v>
      </c>
      <c r="L695" s="55">
        <v>120</v>
      </c>
      <c r="M695" s="55">
        <v>120</v>
      </c>
    </row>
    <row r="696" spans="1:13" ht="29.4" thickBot="1" x14ac:dyDescent="0.6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33"/>
        <v>9698</v>
      </c>
      <c r="H696" s="54">
        <v>10198</v>
      </c>
      <c r="I696" s="54">
        <f t="shared" si="32"/>
        <v>0</v>
      </c>
      <c r="J696" s="54">
        <v>10198</v>
      </c>
      <c r="K696" s="55">
        <f t="shared" si="34"/>
        <v>0</v>
      </c>
      <c r="L696" s="55">
        <v>500</v>
      </c>
      <c r="M696" s="55">
        <v>500</v>
      </c>
    </row>
    <row r="697" spans="1:13" ht="29.4" thickBot="1" x14ac:dyDescent="0.6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33"/>
        <v>9310</v>
      </c>
      <c r="H697" s="54">
        <v>9310</v>
      </c>
      <c r="I697" s="54">
        <f t="shared" si="32"/>
        <v>0</v>
      </c>
      <c r="J697" s="54">
        <v>9310</v>
      </c>
      <c r="K697" s="55">
        <f t="shared" si="34"/>
        <v>0</v>
      </c>
      <c r="L697" s="55"/>
      <c r="M697" s="55"/>
    </row>
    <row r="698" spans="1:13" ht="29.4" thickBot="1" x14ac:dyDescent="0.6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33"/>
        <v>38869</v>
      </c>
      <c r="H698" s="54">
        <v>38929</v>
      </c>
      <c r="I698" s="54">
        <f t="shared" si="32"/>
        <v>0</v>
      </c>
      <c r="J698" s="54">
        <v>38929</v>
      </c>
      <c r="K698" s="55">
        <f t="shared" si="34"/>
        <v>0</v>
      </c>
      <c r="L698" s="55">
        <v>60</v>
      </c>
      <c r="M698" s="55">
        <v>60</v>
      </c>
    </row>
    <row r="699" spans="1:13" ht="29.4" thickBot="1" x14ac:dyDescent="0.6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33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34"/>
        <v>0</v>
      </c>
      <c r="L699" s="55"/>
      <c r="M699" s="55"/>
    </row>
    <row r="700" spans="1:13" ht="29.4" thickBot="1" x14ac:dyDescent="0.6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33"/>
        <v>50188</v>
      </c>
      <c r="H700" s="54">
        <v>50188</v>
      </c>
      <c r="I700" s="54">
        <f t="shared" ref="I700:I763" si="36">J700-H700</f>
        <v>0</v>
      </c>
      <c r="J700" s="54">
        <v>50188</v>
      </c>
      <c r="K700" s="55">
        <f t="shared" si="34"/>
        <v>0</v>
      </c>
      <c r="L700" s="55"/>
      <c r="M700" s="55"/>
    </row>
    <row r="701" spans="1:13" ht="29.4" thickBot="1" x14ac:dyDescent="0.6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33"/>
        <v>39709.014000000003</v>
      </c>
      <c r="H701" s="54">
        <v>41282.514000000003</v>
      </c>
      <c r="I701" s="54">
        <f t="shared" si="36"/>
        <v>0</v>
      </c>
      <c r="J701" s="54">
        <v>41282.514000000003</v>
      </c>
      <c r="K701" s="55">
        <f t="shared" si="34"/>
        <v>0</v>
      </c>
      <c r="L701" s="55">
        <v>1573.5</v>
      </c>
      <c r="M701" s="55">
        <v>1573.5</v>
      </c>
    </row>
    <row r="702" spans="1:13" ht="29.4" thickBot="1" x14ac:dyDescent="0.6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33"/>
        <v>12585</v>
      </c>
      <c r="H702" s="54">
        <v>12705</v>
      </c>
      <c r="I702" s="54">
        <f t="shared" si="36"/>
        <v>0</v>
      </c>
      <c r="J702" s="54">
        <v>12705</v>
      </c>
      <c r="K702" s="55">
        <f t="shared" si="34"/>
        <v>0</v>
      </c>
      <c r="L702" s="55">
        <v>120</v>
      </c>
      <c r="M702" s="55">
        <f>120</f>
        <v>120</v>
      </c>
    </row>
    <row r="703" spans="1:13" ht="29.4" thickBot="1" x14ac:dyDescent="0.6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33"/>
        <v>478388</v>
      </c>
      <c r="H703" s="54">
        <v>480918</v>
      </c>
      <c r="I703" s="54">
        <f t="shared" si="36"/>
        <v>0</v>
      </c>
      <c r="J703" s="54">
        <v>480918</v>
      </c>
      <c r="K703" s="55">
        <f t="shared" si="34"/>
        <v>0</v>
      </c>
      <c r="L703" s="55">
        <v>2530</v>
      </c>
      <c r="M703" s="55">
        <v>2530</v>
      </c>
    </row>
    <row r="704" spans="1:13" ht="29.4" thickBot="1" x14ac:dyDescent="0.6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33"/>
        <v>484346</v>
      </c>
      <c r="H704" s="54">
        <v>485226</v>
      </c>
      <c r="I704" s="54">
        <f t="shared" si="36"/>
        <v>0</v>
      </c>
      <c r="J704" s="54">
        <v>485226</v>
      </c>
      <c r="K704" s="55">
        <f t="shared" si="34"/>
        <v>0</v>
      </c>
      <c r="L704" s="55">
        <v>880</v>
      </c>
      <c r="M704" s="55">
        <v>880</v>
      </c>
    </row>
    <row r="705" spans="1:13" ht="29.4" thickBot="1" x14ac:dyDescent="0.6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si="33"/>
        <v>191907</v>
      </c>
      <c r="H705" s="54">
        <v>191907</v>
      </c>
      <c r="I705" s="54">
        <f t="shared" si="36"/>
        <v>0</v>
      </c>
      <c r="J705" s="54">
        <v>191907</v>
      </c>
      <c r="K705" s="55">
        <f t="shared" si="34"/>
        <v>0</v>
      </c>
      <c r="L705" s="55"/>
      <c r="M705" s="55"/>
    </row>
    <row r="706" spans="1:13" ht="29.4" thickBot="1" x14ac:dyDescent="0.6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33"/>
        <v>459217</v>
      </c>
      <c r="H706" s="54">
        <v>459977</v>
      </c>
      <c r="I706" s="54">
        <f t="shared" si="36"/>
        <v>0</v>
      </c>
      <c r="J706" s="54">
        <v>459977</v>
      </c>
      <c r="K706" s="55">
        <f t="shared" si="34"/>
        <v>0</v>
      </c>
      <c r="L706" s="55">
        <v>760</v>
      </c>
      <c r="M706" s="55">
        <v>760</v>
      </c>
    </row>
    <row r="707" spans="1:13" ht="29.4" thickBot="1" x14ac:dyDescent="0.6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33"/>
        <v>207313</v>
      </c>
      <c r="H707" s="54">
        <v>207313</v>
      </c>
      <c r="I707" s="54">
        <f t="shared" si="36"/>
        <v>0</v>
      </c>
      <c r="J707" s="54">
        <v>207313</v>
      </c>
      <c r="K707" s="55">
        <f t="shared" si="34"/>
        <v>0</v>
      </c>
      <c r="L707" s="55">
        <v>0</v>
      </c>
      <c r="M707" s="55">
        <v>0</v>
      </c>
    </row>
    <row r="708" spans="1:13" ht="29.4" thickBot="1" x14ac:dyDescent="0.6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33"/>
        <v>89508</v>
      </c>
      <c r="H708" s="54">
        <v>89508</v>
      </c>
      <c r="I708" s="54">
        <f t="shared" si="36"/>
        <v>0</v>
      </c>
      <c r="J708" s="54">
        <v>89508</v>
      </c>
      <c r="K708" s="55">
        <f t="shared" si="34"/>
        <v>0</v>
      </c>
      <c r="L708" s="55">
        <v>0</v>
      </c>
      <c r="M708" s="55">
        <v>0</v>
      </c>
    </row>
    <row r="709" spans="1:13" ht="29.4" thickBot="1" x14ac:dyDescent="0.6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33"/>
        <v>320475</v>
      </c>
      <c r="H709" s="54">
        <v>320625</v>
      </c>
      <c r="I709" s="54">
        <f t="shared" si="36"/>
        <v>0</v>
      </c>
      <c r="J709" s="54">
        <v>320625</v>
      </c>
      <c r="K709" s="55">
        <f t="shared" si="34"/>
        <v>0</v>
      </c>
      <c r="L709" s="55">
        <v>150</v>
      </c>
      <c r="M709" s="55">
        <v>150</v>
      </c>
    </row>
    <row r="710" spans="1:13" ht="29.4" thickBot="1" x14ac:dyDescent="0.6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33"/>
        <v>95760</v>
      </c>
      <c r="H710" s="54">
        <v>95760</v>
      </c>
      <c r="I710" s="54">
        <f t="shared" si="36"/>
        <v>0</v>
      </c>
      <c r="J710" s="54">
        <v>95760</v>
      </c>
      <c r="K710" s="55">
        <f t="shared" si="34"/>
        <v>0</v>
      </c>
      <c r="L710" s="55"/>
      <c r="M710" s="55"/>
    </row>
    <row r="711" spans="1:13" ht="29.4" thickBot="1" x14ac:dyDescent="0.6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33"/>
        <v>44223</v>
      </c>
      <c r="H711" s="54">
        <v>44223</v>
      </c>
      <c r="I711" s="54">
        <f t="shared" si="36"/>
        <v>0</v>
      </c>
      <c r="J711" s="54">
        <v>44223</v>
      </c>
      <c r="K711" s="55">
        <f t="shared" si="34"/>
        <v>0</v>
      </c>
      <c r="L711" s="55">
        <v>0</v>
      </c>
      <c r="M711" s="55">
        <v>0</v>
      </c>
    </row>
    <row r="712" spans="1:13" ht="29.4" thickBot="1" x14ac:dyDescent="0.6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33"/>
        <v>25289</v>
      </c>
      <c r="H712" s="54">
        <v>25289</v>
      </c>
      <c r="I712" s="54">
        <f t="shared" si="36"/>
        <v>0</v>
      </c>
      <c r="J712" s="54">
        <v>25289</v>
      </c>
      <c r="K712" s="55">
        <f t="shared" si="34"/>
        <v>0</v>
      </c>
      <c r="L712" s="55">
        <v>0</v>
      </c>
      <c r="M712" s="55">
        <v>0</v>
      </c>
    </row>
    <row r="713" spans="1:13" ht="29.4" thickBot="1" x14ac:dyDescent="0.6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33"/>
        <v>4500</v>
      </c>
      <c r="H713" s="54">
        <v>4500</v>
      </c>
      <c r="I713" s="54">
        <f t="shared" si="36"/>
        <v>0</v>
      </c>
      <c r="J713" s="54">
        <v>4500</v>
      </c>
      <c r="K713" s="55">
        <f t="shared" si="34"/>
        <v>0</v>
      </c>
      <c r="L713" s="55"/>
      <c r="M713" s="55"/>
    </row>
    <row r="714" spans="1:13" ht="29.4" thickBot="1" x14ac:dyDescent="0.6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33"/>
        <v>320156</v>
      </c>
      <c r="H714" s="54">
        <v>322996</v>
      </c>
      <c r="I714" s="54">
        <f t="shared" si="36"/>
        <v>0</v>
      </c>
      <c r="J714" s="54">
        <v>322996</v>
      </c>
      <c r="K714" s="55">
        <f t="shared" si="34"/>
        <v>0</v>
      </c>
      <c r="L714" s="55">
        <v>2840</v>
      </c>
      <c r="M714" s="55">
        <v>2840</v>
      </c>
    </row>
    <row r="715" spans="1:13" ht="29.4" thickBot="1" x14ac:dyDescent="0.6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33"/>
        <v>46836</v>
      </c>
      <c r="H715" s="54">
        <v>47466</v>
      </c>
      <c r="I715" s="54">
        <f t="shared" si="36"/>
        <v>0</v>
      </c>
      <c r="J715" s="54">
        <v>47466</v>
      </c>
      <c r="K715" s="55">
        <f t="shared" si="34"/>
        <v>0</v>
      </c>
      <c r="L715" s="55">
        <v>630</v>
      </c>
      <c r="M715" s="55">
        <v>630</v>
      </c>
    </row>
    <row r="716" spans="1:13" ht="29.4" thickBot="1" x14ac:dyDescent="0.6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33"/>
        <v>47187</v>
      </c>
      <c r="H716" s="54">
        <v>47187</v>
      </c>
      <c r="I716" s="54">
        <f t="shared" si="36"/>
        <v>0</v>
      </c>
      <c r="J716" s="54">
        <v>47187</v>
      </c>
      <c r="K716" s="55">
        <f t="shared" si="34"/>
        <v>0</v>
      </c>
      <c r="L716" s="55"/>
      <c r="M716" s="55"/>
    </row>
    <row r="717" spans="1:13" ht="29.4" thickBot="1" x14ac:dyDescent="0.6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33"/>
        <v>314133.67099999997</v>
      </c>
      <c r="H717" s="54">
        <v>318243.67099999997</v>
      </c>
      <c r="I717" s="54">
        <f t="shared" si="36"/>
        <v>0</v>
      </c>
      <c r="J717" s="54">
        <v>318243.67099999997</v>
      </c>
      <c r="K717" s="55">
        <f t="shared" si="34"/>
        <v>0</v>
      </c>
      <c r="L717" s="55">
        <v>4110</v>
      </c>
      <c r="M717" s="55">
        <v>4110</v>
      </c>
    </row>
    <row r="718" spans="1:13" ht="29.4" thickBot="1" x14ac:dyDescent="0.6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33"/>
        <v>5510</v>
      </c>
      <c r="H718" s="54">
        <v>5510</v>
      </c>
      <c r="I718" s="54">
        <f t="shared" si="36"/>
        <v>0</v>
      </c>
      <c r="J718" s="54">
        <v>5510</v>
      </c>
      <c r="K718" s="55">
        <f t="shared" si="34"/>
        <v>0</v>
      </c>
      <c r="L718" s="55"/>
      <c r="M718" s="55"/>
    </row>
    <row r="719" spans="1:13" ht="29.4" thickBot="1" x14ac:dyDescent="0.6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33"/>
        <v>19937.75</v>
      </c>
      <c r="H719" s="54">
        <v>21807.75</v>
      </c>
      <c r="I719" s="54">
        <f t="shared" si="36"/>
        <v>0</v>
      </c>
      <c r="J719" s="54">
        <v>21807.75</v>
      </c>
      <c r="K719" s="55">
        <f t="shared" si="34"/>
        <v>0</v>
      </c>
      <c r="L719" s="55">
        <v>1870</v>
      </c>
      <c r="M719" s="55">
        <v>1870</v>
      </c>
    </row>
    <row r="720" spans="1:13" ht="29.4" thickBot="1" x14ac:dyDescent="0.6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33"/>
        <v>64200</v>
      </c>
      <c r="H720" s="54">
        <v>64200</v>
      </c>
      <c r="I720" s="54">
        <f t="shared" si="36"/>
        <v>0</v>
      </c>
      <c r="J720" s="54">
        <v>64200</v>
      </c>
      <c r="K720" s="55">
        <f t="shared" si="34"/>
        <v>0</v>
      </c>
      <c r="L720" s="55"/>
      <c r="M720" s="55"/>
    </row>
    <row r="721" spans="1:13" ht="29.4" thickBot="1" x14ac:dyDescent="0.6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84" si="37">H721-M721</f>
        <v>798324.8</v>
      </c>
      <c r="H721" s="54">
        <v>798324.8</v>
      </c>
      <c r="I721" s="54">
        <f t="shared" si="36"/>
        <v>0</v>
      </c>
      <c r="J721" s="67">
        <v>798324.8</v>
      </c>
      <c r="K721" s="55">
        <f t="shared" si="34"/>
        <v>0</v>
      </c>
      <c r="L721" s="70"/>
      <c r="M721" s="55"/>
    </row>
    <row r="722" spans="1:13" ht="29.4" thickBot="1" x14ac:dyDescent="0.6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37"/>
        <v>87785</v>
      </c>
      <c r="H722" s="54">
        <v>87785</v>
      </c>
      <c r="I722" s="54">
        <f t="shared" si="36"/>
        <v>0</v>
      </c>
      <c r="J722" s="67">
        <v>87785</v>
      </c>
      <c r="K722" s="55">
        <f t="shared" si="34"/>
        <v>0</v>
      </c>
      <c r="L722" s="70"/>
      <c r="M722" s="55"/>
    </row>
    <row r="723" spans="1:13" ht="29.4" thickBot="1" x14ac:dyDescent="0.6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37"/>
        <v>1578635</v>
      </c>
      <c r="H723" s="54">
        <v>1585635</v>
      </c>
      <c r="I723" s="54">
        <f t="shared" si="36"/>
        <v>0</v>
      </c>
      <c r="J723" s="67">
        <v>1585635</v>
      </c>
      <c r="K723" s="55">
        <f t="shared" ref="K723:K786" si="38">M723-L723</f>
        <v>0</v>
      </c>
      <c r="L723" s="70">
        <v>7000</v>
      </c>
      <c r="M723" s="55">
        <v>7000</v>
      </c>
    </row>
    <row r="724" spans="1:13" ht="29.4" thickBot="1" x14ac:dyDescent="0.6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37"/>
        <v>73300</v>
      </c>
      <c r="H724" s="54">
        <v>75100</v>
      </c>
      <c r="I724" s="54">
        <f t="shared" si="36"/>
        <v>0</v>
      </c>
      <c r="J724" s="67">
        <v>75100</v>
      </c>
      <c r="K724" s="55">
        <f t="shared" si="38"/>
        <v>0</v>
      </c>
      <c r="L724" s="70">
        <v>1800</v>
      </c>
      <c r="M724" s="55">
        <v>1800</v>
      </c>
    </row>
    <row r="725" spans="1:13" ht="29.4" thickBot="1" x14ac:dyDescent="0.6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37"/>
        <v>78353</v>
      </c>
      <c r="H725" s="54">
        <v>78353</v>
      </c>
      <c r="I725" s="54">
        <f t="shared" si="36"/>
        <v>0</v>
      </c>
      <c r="J725" s="67">
        <v>78353</v>
      </c>
      <c r="K725" s="55">
        <f t="shared" si="38"/>
        <v>0</v>
      </c>
      <c r="L725" s="70"/>
      <c r="M725" s="55"/>
    </row>
    <row r="726" spans="1:13" ht="29.4" thickBot="1" x14ac:dyDescent="0.6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37"/>
        <v>122826</v>
      </c>
      <c r="H726" s="54">
        <v>123106</v>
      </c>
      <c r="I726" s="54">
        <f t="shared" si="36"/>
        <v>0</v>
      </c>
      <c r="J726" s="67">
        <v>123106</v>
      </c>
      <c r="K726" s="55">
        <f t="shared" si="38"/>
        <v>0</v>
      </c>
      <c r="L726" s="70">
        <v>280</v>
      </c>
      <c r="M726" s="55">
        <v>280</v>
      </c>
    </row>
    <row r="727" spans="1:13" ht="29.4" thickBot="1" x14ac:dyDescent="0.6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37"/>
        <v>8170</v>
      </c>
      <c r="H727" s="54">
        <v>8170</v>
      </c>
      <c r="I727" s="54">
        <f t="shared" si="36"/>
        <v>0</v>
      </c>
      <c r="J727" s="67">
        <v>8170</v>
      </c>
      <c r="K727" s="55">
        <f t="shared" si="38"/>
        <v>0</v>
      </c>
      <c r="L727" s="70"/>
      <c r="M727" s="55"/>
    </row>
    <row r="728" spans="1:13" ht="29.4" thickBot="1" x14ac:dyDescent="0.6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37"/>
        <v>8170</v>
      </c>
      <c r="H728" s="54">
        <v>8170</v>
      </c>
      <c r="I728" s="54">
        <f t="shared" si="36"/>
        <v>0</v>
      </c>
      <c r="J728" s="67">
        <v>8170</v>
      </c>
      <c r="K728" s="55">
        <f t="shared" si="38"/>
        <v>0</v>
      </c>
      <c r="L728" s="70"/>
      <c r="M728" s="55"/>
    </row>
    <row r="729" spans="1:13" ht="29.4" thickBot="1" x14ac:dyDescent="0.6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37"/>
        <v>8170</v>
      </c>
      <c r="H729" s="54">
        <v>8170</v>
      </c>
      <c r="I729" s="54">
        <f t="shared" si="36"/>
        <v>0</v>
      </c>
      <c r="J729" s="67">
        <v>8170</v>
      </c>
      <c r="K729" s="55">
        <f t="shared" si="38"/>
        <v>0</v>
      </c>
      <c r="L729" s="70"/>
      <c r="M729" s="55"/>
    </row>
    <row r="730" spans="1:13" ht="29.4" thickBot="1" x14ac:dyDescent="0.6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37"/>
        <v>8170</v>
      </c>
      <c r="H730" s="54">
        <v>8170</v>
      </c>
      <c r="I730" s="54">
        <f t="shared" si="36"/>
        <v>0</v>
      </c>
      <c r="J730" s="67">
        <v>8170</v>
      </c>
      <c r="K730" s="55">
        <f t="shared" si="38"/>
        <v>0</v>
      </c>
      <c r="L730" s="70"/>
      <c r="M730" s="55"/>
    </row>
    <row r="731" spans="1:13" ht="29.4" thickBot="1" x14ac:dyDescent="0.6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37"/>
        <v>8170</v>
      </c>
      <c r="H731" s="54">
        <v>8170</v>
      </c>
      <c r="I731" s="54">
        <f t="shared" si="36"/>
        <v>0</v>
      </c>
      <c r="J731" s="67">
        <v>8170</v>
      </c>
      <c r="K731" s="55">
        <f t="shared" si="38"/>
        <v>0</v>
      </c>
      <c r="L731" s="70"/>
      <c r="M731" s="55"/>
    </row>
    <row r="732" spans="1:13" ht="29.4" thickBot="1" x14ac:dyDescent="0.6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37"/>
        <v>8170</v>
      </c>
      <c r="H732" s="54">
        <v>8170</v>
      </c>
      <c r="I732" s="54">
        <f t="shared" si="36"/>
        <v>0</v>
      </c>
      <c r="J732" s="67">
        <v>8170</v>
      </c>
      <c r="K732" s="55">
        <f t="shared" si="38"/>
        <v>0</v>
      </c>
      <c r="L732" s="70"/>
      <c r="M732" s="55"/>
    </row>
    <row r="733" spans="1:13" ht="29.4" thickBot="1" x14ac:dyDescent="0.6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37"/>
        <v>8170</v>
      </c>
      <c r="H733" s="54">
        <v>8170</v>
      </c>
      <c r="I733" s="54">
        <f t="shared" si="36"/>
        <v>0</v>
      </c>
      <c r="J733" s="67">
        <v>8170</v>
      </c>
      <c r="K733" s="55">
        <f t="shared" si="38"/>
        <v>0</v>
      </c>
      <c r="L733" s="70"/>
      <c r="M733" s="55"/>
    </row>
    <row r="734" spans="1:13" ht="29.4" thickBot="1" x14ac:dyDescent="0.6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37"/>
        <v>8170</v>
      </c>
      <c r="H734" s="54">
        <v>8170</v>
      </c>
      <c r="I734" s="54">
        <f t="shared" si="36"/>
        <v>0</v>
      </c>
      <c r="J734" s="67">
        <v>8170</v>
      </c>
      <c r="K734" s="55">
        <f t="shared" si="38"/>
        <v>0</v>
      </c>
      <c r="L734" s="70"/>
      <c r="M734" s="55"/>
    </row>
    <row r="735" spans="1:13" ht="29.4" thickBot="1" x14ac:dyDescent="0.6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37"/>
        <v>8170</v>
      </c>
      <c r="H735" s="54">
        <v>8170</v>
      </c>
      <c r="I735" s="54">
        <f t="shared" si="36"/>
        <v>0</v>
      </c>
      <c r="J735" s="67">
        <v>8170</v>
      </c>
      <c r="K735" s="55">
        <f t="shared" si="38"/>
        <v>0</v>
      </c>
      <c r="L735" s="70"/>
      <c r="M735" s="55"/>
    </row>
    <row r="736" spans="1:13" ht="29.4" thickBot="1" x14ac:dyDescent="0.6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37"/>
        <v>10710</v>
      </c>
      <c r="H736" s="54">
        <v>10710</v>
      </c>
      <c r="I736" s="54">
        <f t="shared" si="36"/>
        <v>0</v>
      </c>
      <c r="J736" s="67">
        <v>10710</v>
      </c>
      <c r="K736" s="55">
        <f t="shared" si="38"/>
        <v>0</v>
      </c>
      <c r="L736" s="70"/>
      <c r="M736" s="55"/>
    </row>
    <row r="737" spans="1:13" ht="29.4" thickBot="1" x14ac:dyDescent="0.6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37"/>
        <v>657666</v>
      </c>
      <c r="H737" s="54">
        <v>657666</v>
      </c>
      <c r="I737" s="54">
        <f t="shared" si="36"/>
        <v>0</v>
      </c>
      <c r="J737" s="67">
        <v>657666</v>
      </c>
      <c r="K737" s="55">
        <f t="shared" si="38"/>
        <v>0</v>
      </c>
      <c r="L737" s="70"/>
      <c r="M737" s="55"/>
    </row>
    <row r="738" spans="1:13" ht="29.4" thickBot="1" x14ac:dyDescent="0.6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37"/>
        <v>119166</v>
      </c>
      <c r="H738" s="54">
        <v>119166</v>
      </c>
      <c r="I738" s="54">
        <f t="shared" si="36"/>
        <v>0</v>
      </c>
      <c r="J738" s="67">
        <v>119166</v>
      </c>
      <c r="K738" s="55">
        <f t="shared" si="38"/>
        <v>0</v>
      </c>
      <c r="L738" s="70"/>
      <c r="M738" s="55"/>
    </row>
    <row r="739" spans="1:13" ht="29.4" thickBot="1" x14ac:dyDescent="0.6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37"/>
        <v>2358</v>
      </c>
      <c r="H739" s="54">
        <v>2358</v>
      </c>
      <c r="I739" s="54">
        <f t="shared" si="36"/>
        <v>0</v>
      </c>
      <c r="J739" s="67">
        <v>2358</v>
      </c>
      <c r="K739" s="55">
        <f t="shared" si="38"/>
        <v>0</v>
      </c>
      <c r="L739" s="70"/>
      <c r="M739" s="55"/>
    </row>
    <row r="740" spans="1:13" ht="29.4" thickBot="1" x14ac:dyDescent="0.6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37"/>
        <v>2532.6</v>
      </c>
      <c r="H740" s="54">
        <v>2532.6</v>
      </c>
      <c r="I740" s="54">
        <f t="shared" si="36"/>
        <v>0</v>
      </c>
      <c r="J740" s="67">
        <v>2532.6</v>
      </c>
      <c r="K740" s="55">
        <f t="shared" si="38"/>
        <v>0</v>
      </c>
      <c r="L740" s="70"/>
      <c r="M740" s="55"/>
    </row>
    <row r="741" spans="1:13" ht="29.4" thickBot="1" x14ac:dyDescent="0.6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37"/>
        <v>3740</v>
      </c>
      <c r="H741" s="54">
        <v>3740</v>
      </c>
      <c r="I741" s="54">
        <f t="shared" si="36"/>
        <v>0</v>
      </c>
      <c r="J741" s="67">
        <v>3740</v>
      </c>
      <c r="K741" s="55">
        <f t="shared" si="38"/>
        <v>0</v>
      </c>
      <c r="L741" s="70"/>
      <c r="M741" s="55"/>
    </row>
    <row r="742" spans="1:13" ht="29.4" thickBot="1" x14ac:dyDescent="0.6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37"/>
        <v>3264</v>
      </c>
      <c r="H742" s="54">
        <v>3264</v>
      </c>
      <c r="I742" s="54">
        <f t="shared" si="36"/>
        <v>0</v>
      </c>
      <c r="J742" s="67">
        <v>3264</v>
      </c>
      <c r="K742" s="55">
        <f t="shared" si="38"/>
        <v>0</v>
      </c>
      <c r="L742" s="70"/>
      <c r="M742" s="55"/>
    </row>
    <row r="743" spans="1:13" ht="29.4" thickBot="1" x14ac:dyDescent="0.6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37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38"/>
        <v>0</v>
      </c>
      <c r="L743" s="70"/>
      <c r="M743" s="55"/>
    </row>
    <row r="744" spans="1:13" ht="29.4" thickBot="1" x14ac:dyDescent="0.6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si="37"/>
        <v>3218</v>
      </c>
      <c r="H744" s="54">
        <v>3218</v>
      </c>
      <c r="I744" s="54">
        <f>J744-H744</f>
        <v>0</v>
      </c>
      <c r="J744" s="67">
        <v>3218</v>
      </c>
      <c r="K744" s="55">
        <f t="shared" si="38"/>
        <v>0</v>
      </c>
      <c r="L744" s="70"/>
      <c r="M744" s="55"/>
    </row>
    <row r="745" spans="1:13" ht="29.4" thickBot="1" x14ac:dyDescent="0.6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3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38"/>
        <v>0</v>
      </c>
      <c r="L745" s="70"/>
      <c r="M745" s="55"/>
    </row>
    <row r="746" spans="1:13" ht="29.4" thickBot="1" x14ac:dyDescent="0.6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3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38"/>
        <v>0</v>
      </c>
      <c r="L746" s="70"/>
      <c r="M746" s="55"/>
    </row>
    <row r="747" spans="1:13" ht="29.4" thickBot="1" x14ac:dyDescent="0.6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37"/>
        <v>5969</v>
      </c>
      <c r="H747" s="54">
        <v>5969</v>
      </c>
      <c r="I747" s="54">
        <f t="shared" ref="I747" si="39">J747-H747</f>
        <v>0</v>
      </c>
      <c r="J747" s="67">
        <v>5969</v>
      </c>
      <c r="K747" s="55">
        <f t="shared" si="38"/>
        <v>0</v>
      </c>
      <c r="L747" s="70"/>
      <c r="M747" s="55"/>
    </row>
    <row r="748" spans="1:13" ht="29.4" thickBot="1" x14ac:dyDescent="0.6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37"/>
        <v>7200</v>
      </c>
      <c r="H748" s="54">
        <v>7200</v>
      </c>
      <c r="I748" s="54">
        <f t="shared" si="36"/>
        <v>0</v>
      </c>
      <c r="J748" s="67">
        <v>7200</v>
      </c>
      <c r="K748" s="55">
        <f t="shared" si="38"/>
        <v>0</v>
      </c>
      <c r="L748" s="70"/>
      <c r="M748" s="55"/>
    </row>
    <row r="749" spans="1:13" ht="29.4" thickBot="1" x14ac:dyDescent="0.6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37"/>
        <v>1396</v>
      </c>
      <c r="H749" s="54">
        <v>1516</v>
      </c>
      <c r="I749" s="54">
        <f t="shared" si="36"/>
        <v>0</v>
      </c>
      <c r="J749" s="67">
        <v>1516</v>
      </c>
      <c r="K749" s="55">
        <f t="shared" si="38"/>
        <v>0</v>
      </c>
      <c r="L749" s="70">
        <v>120</v>
      </c>
      <c r="M749" s="55">
        <v>120</v>
      </c>
    </row>
    <row r="750" spans="1:13" ht="29.4" thickBot="1" x14ac:dyDescent="0.6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37"/>
        <v>1879</v>
      </c>
      <c r="H750" s="54">
        <v>1999</v>
      </c>
      <c r="I750" s="54">
        <f t="shared" si="36"/>
        <v>0</v>
      </c>
      <c r="J750" s="67">
        <v>1999</v>
      </c>
      <c r="K750" s="55">
        <f t="shared" si="38"/>
        <v>0</v>
      </c>
      <c r="L750" s="70">
        <v>120</v>
      </c>
      <c r="M750" s="55">
        <v>120</v>
      </c>
    </row>
    <row r="751" spans="1:13" ht="29.4" thickBot="1" x14ac:dyDescent="0.6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37"/>
        <v>1553</v>
      </c>
      <c r="H751" s="54">
        <v>1553</v>
      </c>
      <c r="I751" s="54">
        <f t="shared" si="36"/>
        <v>0</v>
      </c>
      <c r="J751" s="67">
        <v>1553</v>
      </c>
      <c r="K751" s="55">
        <f t="shared" si="38"/>
        <v>0</v>
      </c>
      <c r="L751" s="70"/>
      <c r="M751" s="55"/>
    </row>
    <row r="752" spans="1:13" ht="29.4" thickBot="1" x14ac:dyDescent="0.6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37"/>
        <v>7128</v>
      </c>
      <c r="H752" s="54">
        <v>7128</v>
      </c>
      <c r="I752" s="54">
        <f t="shared" si="36"/>
        <v>0</v>
      </c>
      <c r="J752" s="67">
        <v>7128</v>
      </c>
      <c r="K752" s="55">
        <f t="shared" si="38"/>
        <v>0</v>
      </c>
      <c r="L752" s="70"/>
      <c r="M752" s="55"/>
    </row>
    <row r="753" spans="1:13" ht="29.4" thickBot="1" x14ac:dyDescent="0.6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37"/>
        <v>45251</v>
      </c>
      <c r="H753" s="54">
        <v>45671</v>
      </c>
      <c r="I753" s="54">
        <f t="shared" si="36"/>
        <v>0</v>
      </c>
      <c r="J753" s="67">
        <v>45671</v>
      </c>
      <c r="K753" s="55">
        <f t="shared" si="38"/>
        <v>0</v>
      </c>
      <c r="L753" s="70">
        <v>420</v>
      </c>
      <c r="M753" s="55">
        <v>420</v>
      </c>
    </row>
    <row r="754" spans="1:13" ht="29.4" thickBot="1" x14ac:dyDescent="0.6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37"/>
        <v>44374</v>
      </c>
      <c r="H754" s="54">
        <v>44434</v>
      </c>
      <c r="I754" s="54">
        <f t="shared" si="36"/>
        <v>0</v>
      </c>
      <c r="J754" s="67">
        <v>44434</v>
      </c>
      <c r="K754" s="55">
        <f t="shared" si="38"/>
        <v>0</v>
      </c>
      <c r="L754" s="70">
        <v>60</v>
      </c>
      <c r="M754" s="55">
        <v>60</v>
      </c>
    </row>
    <row r="755" spans="1:13" ht="29.4" thickBot="1" x14ac:dyDescent="0.6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37"/>
        <v>3748</v>
      </c>
      <c r="H755" s="54">
        <v>3748</v>
      </c>
      <c r="I755" s="54">
        <f t="shared" si="36"/>
        <v>0</v>
      </c>
      <c r="J755" s="67">
        <v>3748</v>
      </c>
      <c r="K755" s="55">
        <f t="shared" si="38"/>
        <v>0</v>
      </c>
      <c r="L755" s="70"/>
      <c r="M755" s="55"/>
    </row>
    <row r="756" spans="1:13" ht="29.4" thickBot="1" x14ac:dyDescent="0.6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37"/>
        <v>41177</v>
      </c>
      <c r="H756" s="54">
        <v>45757</v>
      </c>
      <c r="I756" s="54">
        <f t="shared" si="36"/>
        <v>0</v>
      </c>
      <c r="J756" s="67">
        <v>45757</v>
      </c>
      <c r="K756" s="55">
        <f t="shared" si="38"/>
        <v>0</v>
      </c>
      <c r="L756" s="70">
        <v>4580</v>
      </c>
      <c r="M756" s="55">
        <v>4580</v>
      </c>
    </row>
    <row r="757" spans="1:13" ht="29.4" thickBot="1" x14ac:dyDescent="0.6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37"/>
        <v>2049</v>
      </c>
      <c r="H757" s="54">
        <v>2049</v>
      </c>
      <c r="I757" s="54">
        <f t="shared" si="36"/>
        <v>0</v>
      </c>
      <c r="J757" s="67">
        <v>2049</v>
      </c>
      <c r="K757" s="55">
        <f t="shared" si="38"/>
        <v>0</v>
      </c>
      <c r="L757" s="70"/>
      <c r="M757" s="55"/>
    </row>
    <row r="758" spans="1:13" ht="29.4" thickBot="1" x14ac:dyDescent="0.6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37"/>
        <v>88624</v>
      </c>
      <c r="H758" s="54">
        <v>88624</v>
      </c>
      <c r="I758" s="54">
        <f t="shared" si="36"/>
        <v>0</v>
      </c>
      <c r="J758" s="67">
        <v>88624</v>
      </c>
      <c r="K758" s="55">
        <f t="shared" si="38"/>
        <v>0</v>
      </c>
      <c r="L758" s="70"/>
      <c r="M758" s="55"/>
    </row>
    <row r="759" spans="1:13" ht="29.4" thickBot="1" x14ac:dyDescent="0.6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37"/>
        <v>397675</v>
      </c>
      <c r="H759" s="54">
        <v>401715</v>
      </c>
      <c r="I759" s="54">
        <f t="shared" si="36"/>
        <v>0</v>
      </c>
      <c r="J759" s="67">
        <v>401715</v>
      </c>
      <c r="K759" s="55">
        <f t="shared" si="38"/>
        <v>0</v>
      </c>
      <c r="L759" s="70">
        <v>4040</v>
      </c>
      <c r="M759" s="55">
        <v>4040</v>
      </c>
    </row>
    <row r="760" spans="1:13" ht="29.4" thickBot="1" x14ac:dyDescent="0.6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37"/>
        <v>13424</v>
      </c>
      <c r="H760" s="54">
        <v>13424</v>
      </c>
      <c r="I760" s="54">
        <f t="shared" si="36"/>
        <v>0</v>
      </c>
      <c r="J760" s="67">
        <v>13424</v>
      </c>
      <c r="K760" s="55">
        <f t="shared" si="38"/>
        <v>0</v>
      </c>
      <c r="L760" s="70"/>
      <c r="M760" s="55"/>
    </row>
    <row r="761" spans="1:13" ht="29.4" thickBot="1" x14ac:dyDescent="0.6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37"/>
        <v>156375</v>
      </c>
      <c r="H761" s="54">
        <v>157865</v>
      </c>
      <c r="I761" s="54">
        <f t="shared" si="36"/>
        <v>0</v>
      </c>
      <c r="J761" s="67">
        <v>157865</v>
      </c>
      <c r="K761" s="55">
        <f t="shared" si="38"/>
        <v>0</v>
      </c>
      <c r="L761" s="70">
        <v>1490</v>
      </c>
      <c r="M761" s="55">
        <v>1490</v>
      </c>
    </row>
    <row r="762" spans="1:13" ht="29.4" thickBot="1" x14ac:dyDescent="0.6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37"/>
        <v>73067</v>
      </c>
      <c r="H762" s="54">
        <v>73697</v>
      </c>
      <c r="I762" s="54">
        <f t="shared" si="36"/>
        <v>0</v>
      </c>
      <c r="J762" s="67">
        <v>73697</v>
      </c>
      <c r="K762" s="55">
        <f t="shared" si="38"/>
        <v>0</v>
      </c>
      <c r="L762" s="70">
        <v>630</v>
      </c>
      <c r="M762" s="55">
        <v>630</v>
      </c>
    </row>
    <row r="763" spans="1:13" ht="29.4" thickBot="1" x14ac:dyDescent="0.6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37"/>
        <v>5805</v>
      </c>
      <c r="H763" s="54">
        <v>6075</v>
      </c>
      <c r="I763" s="54">
        <f t="shared" si="36"/>
        <v>0</v>
      </c>
      <c r="J763" s="67">
        <v>6075</v>
      </c>
      <c r="K763" s="55">
        <f t="shared" si="38"/>
        <v>0</v>
      </c>
      <c r="L763" s="70">
        <v>270</v>
      </c>
      <c r="M763" s="55">
        <v>270</v>
      </c>
    </row>
    <row r="764" spans="1:13" ht="29.4" thickBot="1" x14ac:dyDescent="0.6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37"/>
        <v>32268</v>
      </c>
      <c r="H764" s="54">
        <v>35288</v>
      </c>
      <c r="I764" s="54">
        <f t="shared" ref="I764:I827" si="40">J764-H764</f>
        <v>0</v>
      </c>
      <c r="J764" s="67">
        <v>35288</v>
      </c>
      <c r="K764" s="55">
        <f t="shared" si="38"/>
        <v>0</v>
      </c>
      <c r="L764" s="70">
        <v>3020</v>
      </c>
      <c r="M764" s="55">
        <v>3020</v>
      </c>
    </row>
    <row r="765" spans="1:13" ht="29.4" thickBot="1" x14ac:dyDescent="0.6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37"/>
        <v>231734</v>
      </c>
      <c r="H765" s="54">
        <v>231974</v>
      </c>
      <c r="I765" s="54">
        <f t="shared" si="40"/>
        <v>0</v>
      </c>
      <c r="J765" s="67">
        <v>231974</v>
      </c>
      <c r="K765" s="55">
        <f t="shared" si="38"/>
        <v>0</v>
      </c>
      <c r="L765" s="70">
        <v>240</v>
      </c>
      <c r="M765" s="55">
        <v>240</v>
      </c>
    </row>
    <row r="766" spans="1:13" ht="29.4" thickBot="1" x14ac:dyDescent="0.6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37"/>
        <v>21010</v>
      </c>
      <c r="H766" s="54">
        <v>21010</v>
      </c>
      <c r="I766" s="54">
        <f t="shared" si="40"/>
        <v>0</v>
      </c>
      <c r="J766" s="67">
        <v>21010</v>
      </c>
      <c r="K766" s="55">
        <f t="shared" si="38"/>
        <v>0</v>
      </c>
      <c r="L766" s="70"/>
      <c r="M766" s="55"/>
    </row>
    <row r="767" spans="1:13" ht="29.4" thickBot="1" x14ac:dyDescent="0.6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37"/>
        <v>30295</v>
      </c>
      <c r="H767" s="54">
        <v>30415</v>
      </c>
      <c r="I767" s="54">
        <f t="shared" si="40"/>
        <v>0</v>
      </c>
      <c r="J767" s="67">
        <v>30415</v>
      </c>
      <c r="K767" s="55">
        <f t="shared" si="38"/>
        <v>0</v>
      </c>
      <c r="L767" s="70">
        <v>120</v>
      </c>
      <c r="M767" s="55">
        <v>120</v>
      </c>
    </row>
    <row r="768" spans="1:13" ht="29.4" thickBot="1" x14ac:dyDescent="0.6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37"/>
        <v>23956</v>
      </c>
      <c r="H768" s="54">
        <v>25586</v>
      </c>
      <c r="I768" s="54">
        <f t="shared" si="40"/>
        <v>0</v>
      </c>
      <c r="J768" s="67">
        <v>25586</v>
      </c>
      <c r="K768" s="55">
        <f t="shared" si="38"/>
        <v>0</v>
      </c>
      <c r="L768" s="70">
        <v>1630</v>
      </c>
      <c r="M768" s="55">
        <v>1630</v>
      </c>
    </row>
    <row r="769" spans="1:13" ht="29.4" thickBot="1" x14ac:dyDescent="0.6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37"/>
        <v>38555</v>
      </c>
      <c r="H769" s="54">
        <v>38795</v>
      </c>
      <c r="I769" s="54">
        <f t="shared" si="40"/>
        <v>0</v>
      </c>
      <c r="J769" s="67">
        <v>38795</v>
      </c>
      <c r="K769" s="55">
        <f t="shared" si="38"/>
        <v>0</v>
      </c>
      <c r="L769" s="70">
        <v>240</v>
      </c>
      <c r="M769" s="55">
        <v>240</v>
      </c>
    </row>
    <row r="770" spans="1:13" ht="29.4" thickBot="1" x14ac:dyDescent="0.6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37"/>
        <v>19479</v>
      </c>
      <c r="H770" s="54">
        <v>19989</v>
      </c>
      <c r="I770" s="54">
        <f t="shared" si="40"/>
        <v>0</v>
      </c>
      <c r="J770" s="67">
        <v>19989</v>
      </c>
      <c r="K770" s="55">
        <f t="shared" si="38"/>
        <v>0</v>
      </c>
      <c r="L770" s="70">
        <v>510</v>
      </c>
      <c r="M770" s="55">
        <v>510</v>
      </c>
    </row>
    <row r="771" spans="1:13" ht="29.4" thickBot="1" x14ac:dyDescent="0.6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37"/>
        <v>2196</v>
      </c>
      <c r="H771" s="54">
        <v>2196</v>
      </c>
      <c r="I771" s="54">
        <f t="shared" si="40"/>
        <v>0</v>
      </c>
      <c r="J771" s="67">
        <v>2196</v>
      </c>
      <c r="K771" s="55">
        <f t="shared" si="38"/>
        <v>0</v>
      </c>
      <c r="L771" s="70"/>
      <c r="M771" s="55"/>
    </row>
    <row r="772" spans="1:13" ht="29.4" thickBot="1" x14ac:dyDescent="0.6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37"/>
        <v>878.4</v>
      </c>
      <c r="H772" s="54">
        <v>878.4</v>
      </c>
      <c r="I772" s="54">
        <f t="shared" si="40"/>
        <v>0</v>
      </c>
      <c r="J772" s="67">
        <v>878.4</v>
      </c>
      <c r="K772" s="55">
        <f t="shared" si="38"/>
        <v>0</v>
      </c>
      <c r="L772" s="70"/>
      <c r="M772" s="55"/>
    </row>
    <row r="773" spans="1:13" ht="29.4" thickBot="1" x14ac:dyDescent="0.6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37"/>
        <v>15120</v>
      </c>
      <c r="H773" s="54">
        <v>15120</v>
      </c>
      <c r="I773" s="54">
        <f t="shared" si="40"/>
        <v>0</v>
      </c>
      <c r="J773" s="67">
        <v>15120</v>
      </c>
      <c r="K773" s="55">
        <f t="shared" si="38"/>
        <v>0</v>
      </c>
      <c r="L773" s="70"/>
      <c r="M773" s="55"/>
    </row>
    <row r="774" spans="1:13" ht="29.4" thickBot="1" x14ac:dyDescent="0.6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37"/>
        <v>86350</v>
      </c>
      <c r="H774" s="54">
        <v>86350</v>
      </c>
      <c r="I774" s="54">
        <f t="shared" si="40"/>
        <v>0</v>
      </c>
      <c r="J774" s="67">
        <v>86350</v>
      </c>
      <c r="K774" s="55">
        <f t="shared" si="38"/>
        <v>0</v>
      </c>
      <c r="L774" s="70"/>
      <c r="M774" s="55"/>
    </row>
    <row r="775" spans="1:13" ht="29.4" thickBot="1" x14ac:dyDescent="0.6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37"/>
        <v>18172</v>
      </c>
      <c r="H775" s="54">
        <v>18172</v>
      </c>
      <c r="I775" s="54">
        <f t="shared" si="40"/>
        <v>0</v>
      </c>
      <c r="J775" s="67">
        <v>18172</v>
      </c>
      <c r="K775" s="55">
        <f t="shared" si="38"/>
        <v>0</v>
      </c>
      <c r="L775" s="70"/>
      <c r="M775" s="55"/>
    </row>
    <row r="776" spans="1:13" ht="29.4" thickBot="1" x14ac:dyDescent="0.6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3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38"/>
        <v>0</v>
      </c>
      <c r="L776" s="70">
        <v>2640</v>
      </c>
      <c r="M776" s="55">
        <v>2640</v>
      </c>
    </row>
    <row r="777" spans="1:13" ht="29.4" thickBot="1" x14ac:dyDescent="0.6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37"/>
        <v>2700</v>
      </c>
      <c r="H777" s="54">
        <v>2700</v>
      </c>
      <c r="I777" s="54">
        <f t="shared" si="40"/>
        <v>0</v>
      </c>
      <c r="J777" s="67">
        <v>2700</v>
      </c>
      <c r="K777" s="55">
        <f t="shared" si="38"/>
        <v>0</v>
      </c>
      <c r="L777" s="70"/>
      <c r="M777" s="55"/>
    </row>
    <row r="778" spans="1:13" ht="29.4" thickBot="1" x14ac:dyDescent="0.6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37"/>
        <v>78445</v>
      </c>
      <c r="H778" s="54">
        <v>78445</v>
      </c>
      <c r="I778" s="54">
        <f t="shared" si="40"/>
        <v>0</v>
      </c>
      <c r="J778" s="67">
        <v>78445</v>
      </c>
      <c r="K778" s="55">
        <f t="shared" si="38"/>
        <v>0</v>
      </c>
      <c r="L778" s="70"/>
      <c r="M778" s="55"/>
    </row>
    <row r="779" spans="1:13" ht="29.4" thickBot="1" x14ac:dyDescent="0.6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37"/>
        <v>145014</v>
      </c>
      <c r="H779" s="54">
        <v>145014</v>
      </c>
      <c r="I779" s="54">
        <f t="shared" si="40"/>
        <v>0</v>
      </c>
      <c r="J779" s="67">
        <v>145014</v>
      </c>
      <c r="K779" s="55">
        <f t="shared" si="38"/>
        <v>0</v>
      </c>
      <c r="L779" s="70"/>
      <c r="M779" s="55"/>
    </row>
    <row r="780" spans="1:13" ht="29.4" thickBot="1" x14ac:dyDescent="0.6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37"/>
        <v>40960</v>
      </c>
      <c r="H780" s="54">
        <v>40960</v>
      </c>
      <c r="I780" s="54">
        <f t="shared" si="40"/>
        <v>0</v>
      </c>
      <c r="J780" s="67">
        <v>40960</v>
      </c>
      <c r="K780" s="55">
        <f t="shared" si="38"/>
        <v>0</v>
      </c>
      <c r="L780" s="70"/>
      <c r="M780" s="55"/>
    </row>
    <row r="781" spans="1:13" ht="29.4" thickBot="1" x14ac:dyDescent="0.6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37"/>
        <v>1637745.5</v>
      </c>
      <c r="H781" s="54">
        <v>1637745.5</v>
      </c>
      <c r="I781" s="54">
        <f t="shared" si="40"/>
        <v>0</v>
      </c>
      <c r="J781" s="67">
        <v>1637745.5</v>
      </c>
      <c r="K781" s="55">
        <f t="shared" si="38"/>
        <v>0</v>
      </c>
      <c r="L781" s="70"/>
      <c r="M781" s="55"/>
    </row>
    <row r="782" spans="1:13" ht="29.4" thickBot="1" x14ac:dyDescent="0.6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37"/>
        <v>136800</v>
      </c>
      <c r="H782" s="54">
        <v>136800</v>
      </c>
      <c r="I782" s="54">
        <f t="shared" si="40"/>
        <v>0</v>
      </c>
      <c r="J782" s="67">
        <v>136800</v>
      </c>
      <c r="K782" s="55">
        <f t="shared" si="38"/>
        <v>0</v>
      </c>
      <c r="L782" s="70"/>
      <c r="M782" s="55"/>
    </row>
    <row r="783" spans="1:13" ht="29.4" thickBot="1" x14ac:dyDescent="0.6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37"/>
        <v>510900</v>
      </c>
      <c r="H783" s="54">
        <v>510900</v>
      </c>
      <c r="I783" s="54">
        <f t="shared" si="40"/>
        <v>0</v>
      </c>
      <c r="J783" s="67">
        <v>510900</v>
      </c>
      <c r="K783" s="55">
        <f t="shared" si="38"/>
        <v>0</v>
      </c>
      <c r="L783" s="70"/>
      <c r="M783" s="55"/>
    </row>
    <row r="784" spans="1:13" ht="29.4" thickBot="1" x14ac:dyDescent="0.6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37"/>
        <v>912128.8</v>
      </c>
      <c r="H784" s="54">
        <v>912128.8</v>
      </c>
      <c r="I784" s="54">
        <f t="shared" si="40"/>
        <v>0</v>
      </c>
      <c r="J784" s="67">
        <v>912128.8</v>
      </c>
      <c r="K784" s="55">
        <f t="shared" si="38"/>
        <v>0</v>
      </c>
      <c r="L784" s="70"/>
      <c r="M784" s="55"/>
    </row>
    <row r="785" spans="1:13" ht="29.4" thickBot="1" x14ac:dyDescent="0.6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ref="G785:G859" si="41">H785-M785</f>
        <v>179029</v>
      </c>
      <c r="H785" s="54">
        <v>181669</v>
      </c>
      <c r="I785" s="54">
        <f t="shared" si="40"/>
        <v>0</v>
      </c>
      <c r="J785" s="67">
        <v>181669</v>
      </c>
      <c r="K785" s="55">
        <f t="shared" si="38"/>
        <v>0</v>
      </c>
      <c r="L785" s="70">
        <v>2640</v>
      </c>
      <c r="M785" s="55">
        <v>2640</v>
      </c>
    </row>
    <row r="786" spans="1:13" ht="29.4" thickBot="1" x14ac:dyDescent="0.6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1"/>
        <v>25278</v>
      </c>
      <c r="H786" s="54">
        <v>27158</v>
      </c>
      <c r="I786" s="54">
        <f t="shared" si="40"/>
        <v>0</v>
      </c>
      <c r="J786" s="67">
        <v>27158</v>
      </c>
      <c r="K786" s="55">
        <f t="shared" si="38"/>
        <v>0</v>
      </c>
      <c r="L786" s="70">
        <v>1880</v>
      </c>
      <c r="M786" s="55">
        <v>1880</v>
      </c>
    </row>
    <row r="787" spans="1:13" ht="29.4" thickBot="1" x14ac:dyDescent="0.6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1"/>
        <v>111328</v>
      </c>
      <c r="H787" s="54">
        <v>118688</v>
      </c>
      <c r="I787" s="54">
        <f t="shared" si="40"/>
        <v>0</v>
      </c>
      <c r="J787" s="67">
        <v>118688</v>
      </c>
      <c r="K787" s="55">
        <f t="shared" ref="K787:K867" si="42">M787-L787</f>
        <v>0</v>
      </c>
      <c r="L787" s="70">
        <v>7360</v>
      </c>
      <c r="M787" s="55">
        <v>7360</v>
      </c>
    </row>
    <row r="788" spans="1:13" ht="29.4" thickBot="1" x14ac:dyDescent="0.6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1"/>
        <v>25380</v>
      </c>
      <c r="H788" s="54">
        <v>25380</v>
      </c>
      <c r="I788" s="54">
        <f t="shared" si="40"/>
        <v>0</v>
      </c>
      <c r="J788" s="67">
        <v>25380</v>
      </c>
      <c r="K788" s="55">
        <f t="shared" si="42"/>
        <v>0</v>
      </c>
      <c r="L788" s="70"/>
      <c r="M788" s="55"/>
    </row>
    <row r="789" spans="1:13" ht="29.4" thickBot="1" x14ac:dyDescent="0.6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1"/>
        <v>2376</v>
      </c>
      <c r="H789" s="54">
        <v>2376</v>
      </c>
      <c r="I789" s="54">
        <f t="shared" si="40"/>
        <v>0</v>
      </c>
      <c r="J789" s="67">
        <v>2376</v>
      </c>
      <c r="K789" s="55">
        <f t="shared" si="42"/>
        <v>0</v>
      </c>
      <c r="L789" s="70"/>
      <c r="M789" s="55"/>
    </row>
    <row r="790" spans="1:13" ht="29.4" thickBot="1" x14ac:dyDescent="0.6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1"/>
        <v>6444</v>
      </c>
      <c r="H790" s="54">
        <v>6444</v>
      </c>
      <c r="I790" s="54">
        <f t="shared" si="40"/>
        <v>0</v>
      </c>
      <c r="J790" s="67">
        <v>6444</v>
      </c>
      <c r="K790" s="55">
        <f t="shared" si="42"/>
        <v>0</v>
      </c>
      <c r="L790" s="70"/>
      <c r="M790" s="55"/>
    </row>
    <row r="791" spans="1:13" ht="29.4" thickBot="1" x14ac:dyDescent="0.6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1"/>
        <v>3161</v>
      </c>
      <c r="H791" s="54">
        <v>3161</v>
      </c>
      <c r="I791" s="54">
        <f t="shared" si="40"/>
        <v>0</v>
      </c>
      <c r="J791" s="67">
        <v>3161</v>
      </c>
      <c r="K791" s="55">
        <f t="shared" si="42"/>
        <v>0</v>
      </c>
      <c r="L791" s="70"/>
      <c r="M791" s="55"/>
    </row>
    <row r="792" spans="1:13" ht="29.4" thickBot="1" x14ac:dyDescent="0.6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1"/>
        <v>3161</v>
      </c>
      <c r="H792" s="54">
        <v>3161</v>
      </c>
      <c r="I792" s="54">
        <f t="shared" si="40"/>
        <v>0</v>
      </c>
      <c r="J792" s="67">
        <v>3161</v>
      </c>
      <c r="K792" s="55">
        <f t="shared" si="42"/>
        <v>0</v>
      </c>
      <c r="L792" s="70"/>
      <c r="M792" s="55"/>
    </row>
    <row r="793" spans="1:13" ht="29.4" thickBot="1" x14ac:dyDescent="0.6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1"/>
        <v>6084</v>
      </c>
      <c r="H793" s="54">
        <v>6084</v>
      </c>
      <c r="I793" s="54">
        <f t="shared" si="40"/>
        <v>0</v>
      </c>
      <c r="J793" s="67">
        <v>6084</v>
      </c>
      <c r="K793" s="55">
        <f t="shared" si="42"/>
        <v>0</v>
      </c>
      <c r="L793" s="70"/>
      <c r="M793" s="55"/>
    </row>
    <row r="794" spans="1:13" ht="29.4" thickBot="1" x14ac:dyDescent="0.6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1"/>
        <v>6084</v>
      </c>
      <c r="H794" s="54">
        <v>6084</v>
      </c>
      <c r="I794" s="54">
        <f t="shared" si="40"/>
        <v>0</v>
      </c>
      <c r="J794" s="67">
        <v>6084</v>
      </c>
      <c r="K794" s="55">
        <f t="shared" si="42"/>
        <v>0</v>
      </c>
      <c r="L794" s="70"/>
      <c r="M794" s="55"/>
    </row>
    <row r="795" spans="1:13" ht="29.4" thickBot="1" x14ac:dyDescent="0.6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1"/>
        <v>6084</v>
      </c>
      <c r="H795" s="54">
        <v>6084</v>
      </c>
      <c r="I795" s="54">
        <f t="shared" si="40"/>
        <v>0</v>
      </c>
      <c r="J795" s="67">
        <v>6084</v>
      </c>
      <c r="K795" s="55">
        <f t="shared" si="42"/>
        <v>0</v>
      </c>
      <c r="L795" s="70"/>
      <c r="M795" s="55"/>
    </row>
    <row r="796" spans="1:13" ht="29.4" thickBot="1" x14ac:dyDescent="0.6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1"/>
        <v>89662</v>
      </c>
      <c r="H796" s="54">
        <v>92342</v>
      </c>
      <c r="I796" s="54">
        <f t="shared" si="40"/>
        <v>0</v>
      </c>
      <c r="J796" s="67">
        <v>92342</v>
      </c>
      <c r="K796" s="55">
        <f t="shared" si="42"/>
        <v>0</v>
      </c>
      <c r="L796" s="70">
        <v>2680</v>
      </c>
      <c r="M796" s="55">
        <v>2680</v>
      </c>
    </row>
    <row r="797" spans="1:13" ht="29.4" thickBot="1" x14ac:dyDescent="0.6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1"/>
        <v>4550</v>
      </c>
      <c r="H797" s="54">
        <v>4550</v>
      </c>
      <c r="I797" s="54">
        <f t="shared" si="40"/>
        <v>0</v>
      </c>
      <c r="J797" s="67">
        <v>4550</v>
      </c>
      <c r="K797" s="55">
        <f t="shared" si="42"/>
        <v>0</v>
      </c>
      <c r="L797" s="70"/>
      <c r="M797" s="55"/>
    </row>
    <row r="798" spans="1:13" ht="29.4" thickBot="1" x14ac:dyDescent="0.6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1"/>
        <v>227833</v>
      </c>
      <c r="H798" s="54">
        <v>228493</v>
      </c>
      <c r="I798" s="54">
        <f t="shared" si="40"/>
        <v>0</v>
      </c>
      <c r="J798" s="67">
        <v>228493</v>
      </c>
      <c r="K798" s="55">
        <f t="shared" si="42"/>
        <v>0</v>
      </c>
      <c r="L798" s="70">
        <v>660</v>
      </c>
      <c r="M798" s="55">
        <v>660</v>
      </c>
    </row>
    <row r="799" spans="1:13" ht="29.4" thickBot="1" x14ac:dyDescent="0.6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1"/>
        <v>3154</v>
      </c>
      <c r="H799" s="54">
        <v>3154</v>
      </c>
      <c r="I799" s="54">
        <f t="shared" si="40"/>
        <v>0</v>
      </c>
      <c r="J799" s="67">
        <v>3154</v>
      </c>
      <c r="K799" s="55">
        <f t="shared" si="42"/>
        <v>0</v>
      </c>
      <c r="L799" s="70"/>
      <c r="M799" s="55"/>
    </row>
    <row r="800" spans="1:13" ht="29.4" thickBot="1" x14ac:dyDescent="0.6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1"/>
        <v>6314</v>
      </c>
      <c r="H800" s="54">
        <v>6314</v>
      </c>
      <c r="I800" s="54">
        <f t="shared" si="40"/>
        <v>0</v>
      </c>
      <c r="J800" s="67">
        <v>6314</v>
      </c>
      <c r="K800" s="55">
        <f t="shared" si="42"/>
        <v>0</v>
      </c>
      <c r="L800" s="70"/>
      <c r="M800" s="55"/>
    </row>
    <row r="801" spans="1:13" ht="29.4" thickBot="1" x14ac:dyDescent="0.6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1"/>
        <v>49294</v>
      </c>
      <c r="H801" s="54">
        <v>49294</v>
      </c>
      <c r="I801" s="54">
        <f t="shared" si="40"/>
        <v>0</v>
      </c>
      <c r="J801" s="67">
        <v>49294</v>
      </c>
      <c r="K801" s="55">
        <f t="shared" si="42"/>
        <v>0</v>
      </c>
      <c r="L801" s="70"/>
      <c r="M801" s="55"/>
    </row>
    <row r="802" spans="1:13" ht="29.4" thickBot="1" x14ac:dyDescent="0.6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1"/>
        <v>13242</v>
      </c>
      <c r="H802" s="54">
        <v>13242</v>
      </c>
      <c r="I802" s="54">
        <f t="shared" si="40"/>
        <v>0</v>
      </c>
      <c r="J802" s="67">
        <v>13242</v>
      </c>
      <c r="K802" s="55">
        <f t="shared" si="42"/>
        <v>0</v>
      </c>
      <c r="L802" s="70"/>
      <c r="M802" s="55"/>
    </row>
    <row r="803" spans="1:13" ht="29.4" thickBot="1" x14ac:dyDescent="0.6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1"/>
        <v>21083</v>
      </c>
      <c r="H803" s="54">
        <v>21203</v>
      </c>
      <c r="I803" s="54">
        <f t="shared" si="40"/>
        <v>0</v>
      </c>
      <c r="J803" s="67">
        <v>21203</v>
      </c>
      <c r="K803" s="55">
        <f t="shared" si="42"/>
        <v>0</v>
      </c>
      <c r="L803" s="70">
        <v>120</v>
      </c>
      <c r="M803" s="55">
        <v>120</v>
      </c>
    </row>
    <row r="804" spans="1:13" ht="29.4" thickBot="1" x14ac:dyDescent="0.6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1"/>
        <v>114850</v>
      </c>
      <c r="H804" s="54">
        <v>114950</v>
      </c>
      <c r="I804" s="54">
        <f t="shared" si="40"/>
        <v>0</v>
      </c>
      <c r="J804" s="67">
        <v>114950</v>
      </c>
      <c r="K804" s="55">
        <f t="shared" si="42"/>
        <v>0</v>
      </c>
      <c r="L804" s="70">
        <v>100</v>
      </c>
      <c r="M804" s="55">
        <v>100</v>
      </c>
    </row>
    <row r="805" spans="1:13" ht="29.4" thickBot="1" x14ac:dyDescent="0.6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1"/>
        <v>7733</v>
      </c>
      <c r="H805" s="54">
        <v>7733</v>
      </c>
      <c r="I805" s="54">
        <f t="shared" si="40"/>
        <v>0</v>
      </c>
      <c r="J805" s="67">
        <v>7733</v>
      </c>
      <c r="K805" s="55">
        <f t="shared" si="42"/>
        <v>0</v>
      </c>
      <c r="L805" s="70">
        <v>0</v>
      </c>
      <c r="M805" s="55">
        <v>0</v>
      </c>
    </row>
    <row r="806" spans="1:13" ht="29.4" thickBot="1" x14ac:dyDescent="0.6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1"/>
        <v>51475</v>
      </c>
      <c r="H806" s="54">
        <v>52375</v>
      </c>
      <c r="I806" s="54">
        <f t="shared" si="40"/>
        <v>0</v>
      </c>
      <c r="J806" s="67">
        <v>52375</v>
      </c>
      <c r="K806" s="55">
        <f t="shared" si="42"/>
        <v>0</v>
      </c>
      <c r="L806" s="70">
        <v>900</v>
      </c>
      <c r="M806" s="55">
        <v>900</v>
      </c>
    </row>
    <row r="807" spans="1:13" ht="29.4" thickBot="1" x14ac:dyDescent="0.6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1"/>
        <v>71304</v>
      </c>
      <c r="H807" s="54">
        <v>71304</v>
      </c>
      <c r="I807" s="54">
        <f t="shared" si="40"/>
        <v>0</v>
      </c>
      <c r="J807" s="67">
        <v>71304</v>
      </c>
      <c r="K807" s="55">
        <f t="shared" si="42"/>
        <v>0</v>
      </c>
      <c r="L807" s="70"/>
      <c r="M807" s="55"/>
    </row>
    <row r="808" spans="1:13" ht="29.4" thickBot="1" x14ac:dyDescent="0.6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1"/>
        <v>7600</v>
      </c>
      <c r="H808" s="54">
        <v>7600</v>
      </c>
      <c r="I808" s="54">
        <f t="shared" si="40"/>
        <v>0</v>
      </c>
      <c r="J808" s="67">
        <v>7600</v>
      </c>
      <c r="K808" s="55">
        <f t="shared" si="42"/>
        <v>0</v>
      </c>
      <c r="L808" s="70">
        <v>0</v>
      </c>
      <c r="M808" s="55">
        <v>0</v>
      </c>
    </row>
    <row r="809" spans="1:13" ht="29.4" thickBot="1" x14ac:dyDescent="0.6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1"/>
        <v>23242</v>
      </c>
      <c r="H809" s="54">
        <v>23242</v>
      </c>
      <c r="I809" s="54">
        <f t="shared" si="40"/>
        <v>0</v>
      </c>
      <c r="J809" s="67">
        <v>23242</v>
      </c>
      <c r="K809" s="55">
        <f t="shared" si="42"/>
        <v>0</v>
      </c>
      <c r="L809" s="70">
        <v>0</v>
      </c>
      <c r="M809" s="55">
        <v>0</v>
      </c>
    </row>
    <row r="810" spans="1:13" ht="29.4" thickBot="1" x14ac:dyDescent="0.6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1"/>
        <v>363959</v>
      </c>
      <c r="H810" s="54">
        <v>370099</v>
      </c>
      <c r="I810" s="54">
        <f t="shared" si="40"/>
        <v>0</v>
      </c>
      <c r="J810" s="67">
        <v>370099</v>
      </c>
      <c r="K810" s="55">
        <f t="shared" si="42"/>
        <v>0</v>
      </c>
      <c r="L810" s="70">
        <v>6140</v>
      </c>
      <c r="M810" s="55">
        <v>6140</v>
      </c>
    </row>
    <row r="811" spans="1:13" ht="29.4" thickBot="1" x14ac:dyDescent="0.6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1"/>
        <v>46196</v>
      </c>
      <c r="H811" s="54">
        <v>46496</v>
      </c>
      <c r="I811" s="54">
        <f t="shared" si="40"/>
        <v>0</v>
      </c>
      <c r="J811" s="67">
        <v>46496</v>
      </c>
      <c r="K811" s="55">
        <f t="shared" si="42"/>
        <v>0</v>
      </c>
      <c r="L811" s="70">
        <v>300</v>
      </c>
      <c r="M811" s="55">
        <v>300</v>
      </c>
    </row>
    <row r="812" spans="1:13" ht="29.4" thickBot="1" x14ac:dyDescent="0.6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1"/>
        <v>12920</v>
      </c>
      <c r="H812" s="54">
        <v>12920</v>
      </c>
      <c r="I812" s="54">
        <f t="shared" si="40"/>
        <v>0</v>
      </c>
      <c r="J812" s="67">
        <v>12920</v>
      </c>
      <c r="K812" s="55">
        <f t="shared" si="42"/>
        <v>0</v>
      </c>
      <c r="L812" s="70"/>
      <c r="M812" s="55"/>
    </row>
    <row r="813" spans="1:13" ht="29.4" thickBot="1" x14ac:dyDescent="0.6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1"/>
        <v>13338</v>
      </c>
      <c r="H813" s="54">
        <v>13748</v>
      </c>
      <c r="I813" s="54">
        <f t="shared" si="40"/>
        <v>0</v>
      </c>
      <c r="J813" s="67">
        <v>13748</v>
      </c>
      <c r="K813" s="55">
        <f t="shared" si="42"/>
        <v>0</v>
      </c>
      <c r="L813" s="70">
        <v>410</v>
      </c>
      <c r="M813" s="55">
        <v>410</v>
      </c>
    </row>
    <row r="814" spans="1:13" ht="29.4" thickBot="1" x14ac:dyDescent="0.6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1"/>
        <v>52485</v>
      </c>
      <c r="H814" s="54">
        <v>52485</v>
      </c>
      <c r="I814" s="54">
        <f t="shared" si="40"/>
        <v>0</v>
      </c>
      <c r="J814" s="67">
        <v>52485</v>
      </c>
      <c r="K814" s="55">
        <f t="shared" si="42"/>
        <v>0</v>
      </c>
      <c r="L814" s="70"/>
      <c r="M814" s="55"/>
    </row>
    <row r="815" spans="1:13" ht="29.4" thickBot="1" x14ac:dyDescent="0.6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1"/>
        <v>41720</v>
      </c>
      <c r="H815" s="54">
        <v>42140</v>
      </c>
      <c r="I815" s="54">
        <f t="shared" si="40"/>
        <v>0</v>
      </c>
      <c r="J815" s="67">
        <v>42140</v>
      </c>
      <c r="K815" s="55">
        <f t="shared" si="42"/>
        <v>0</v>
      </c>
      <c r="L815" s="70">
        <v>420</v>
      </c>
      <c r="M815" s="55">
        <v>420</v>
      </c>
    </row>
    <row r="816" spans="1:13" ht="29.4" thickBot="1" x14ac:dyDescent="0.6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1"/>
        <v>13560</v>
      </c>
      <c r="H816" s="54">
        <v>13560</v>
      </c>
      <c r="I816" s="54">
        <f t="shared" si="40"/>
        <v>0</v>
      </c>
      <c r="J816" s="67">
        <v>13560</v>
      </c>
      <c r="K816" s="55">
        <f t="shared" si="42"/>
        <v>0</v>
      </c>
      <c r="L816" s="70"/>
      <c r="M816" s="55"/>
    </row>
    <row r="817" spans="1:13" ht="29.4" thickBot="1" x14ac:dyDescent="0.6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1"/>
        <v>143185</v>
      </c>
      <c r="H817" s="54">
        <v>144245</v>
      </c>
      <c r="I817" s="54">
        <f t="shared" si="40"/>
        <v>0</v>
      </c>
      <c r="J817" s="67">
        <v>144245</v>
      </c>
      <c r="K817" s="55">
        <f t="shared" si="42"/>
        <v>0</v>
      </c>
      <c r="L817" s="70">
        <v>1060</v>
      </c>
      <c r="M817" s="55">
        <v>1060</v>
      </c>
    </row>
    <row r="818" spans="1:13" ht="29.4" thickBot="1" x14ac:dyDescent="0.6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1"/>
        <v>25159</v>
      </c>
      <c r="H818" s="54">
        <v>25779</v>
      </c>
      <c r="I818" s="54">
        <f t="shared" si="40"/>
        <v>0</v>
      </c>
      <c r="J818" s="67">
        <v>25779</v>
      </c>
      <c r="K818" s="55">
        <f t="shared" si="42"/>
        <v>0</v>
      </c>
      <c r="L818" s="70">
        <v>620</v>
      </c>
      <c r="M818" s="55">
        <v>620</v>
      </c>
    </row>
    <row r="819" spans="1:13" ht="29.4" thickBot="1" x14ac:dyDescent="0.6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si="41"/>
        <v>353306.5</v>
      </c>
      <c r="H819" s="54">
        <v>353306.5</v>
      </c>
      <c r="I819" s="54">
        <f t="shared" si="40"/>
        <v>0</v>
      </c>
      <c r="J819" s="67">
        <v>353306.5</v>
      </c>
      <c r="K819" s="55">
        <f t="shared" si="42"/>
        <v>0</v>
      </c>
      <c r="L819" s="70"/>
      <c r="M819" s="55"/>
    </row>
    <row r="820" spans="1:13" ht="29.4" thickBot="1" x14ac:dyDescent="0.6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41"/>
        <v>33690.25</v>
      </c>
      <c r="H820" s="54">
        <v>36365.25</v>
      </c>
      <c r="I820" s="54">
        <f t="shared" si="40"/>
        <v>0</v>
      </c>
      <c r="J820" s="67">
        <v>36365.25</v>
      </c>
      <c r="K820" s="55">
        <f t="shared" si="42"/>
        <v>0</v>
      </c>
      <c r="L820" s="70">
        <v>2675</v>
      </c>
      <c r="M820" s="55">
        <v>2675</v>
      </c>
    </row>
    <row r="821" spans="1:13" ht="29.4" thickBot="1" x14ac:dyDescent="0.6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41"/>
        <v>175957</v>
      </c>
      <c r="H821" s="54">
        <v>175957</v>
      </c>
      <c r="I821" s="54">
        <f t="shared" si="40"/>
        <v>0</v>
      </c>
      <c r="J821" s="67">
        <v>175957</v>
      </c>
      <c r="K821" s="55">
        <f t="shared" si="42"/>
        <v>0</v>
      </c>
      <c r="L821" s="70"/>
      <c r="M821" s="55"/>
    </row>
    <row r="822" spans="1:13" ht="29.4" thickBot="1" x14ac:dyDescent="0.6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41"/>
        <v>485315</v>
      </c>
      <c r="H822" s="54">
        <v>496625</v>
      </c>
      <c r="I822" s="54">
        <f t="shared" si="40"/>
        <v>0</v>
      </c>
      <c r="J822" s="67">
        <v>496625</v>
      </c>
      <c r="K822" s="55">
        <f t="shared" si="42"/>
        <v>0</v>
      </c>
      <c r="L822" s="70">
        <v>11310</v>
      </c>
      <c r="M822" s="55">
        <v>11310</v>
      </c>
    </row>
    <row r="823" spans="1:13" ht="29.4" thickBot="1" x14ac:dyDescent="0.6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41"/>
        <v>37836</v>
      </c>
      <c r="H823" s="54">
        <v>41436</v>
      </c>
      <c r="I823" s="54">
        <f t="shared" si="40"/>
        <v>0</v>
      </c>
      <c r="J823" s="67">
        <v>41436</v>
      </c>
      <c r="K823" s="55">
        <f t="shared" si="42"/>
        <v>0</v>
      </c>
      <c r="L823" s="70">
        <v>3600</v>
      </c>
      <c r="M823" s="55">
        <v>3600</v>
      </c>
    </row>
    <row r="824" spans="1:13" ht="29.4" thickBot="1" x14ac:dyDescent="0.6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41"/>
        <v>21147</v>
      </c>
      <c r="H824" s="54">
        <v>21267</v>
      </c>
      <c r="I824" s="54">
        <f t="shared" si="40"/>
        <v>0</v>
      </c>
      <c r="J824" s="67">
        <v>21267</v>
      </c>
      <c r="K824" s="55">
        <f t="shared" si="42"/>
        <v>0</v>
      </c>
      <c r="L824" s="70">
        <v>120</v>
      </c>
      <c r="M824" s="55">
        <v>120</v>
      </c>
    </row>
    <row r="825" spans="1:13" ht="29.4" thickBot="1" x14ac:dyDescent="0.6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41"/>
        <v>31620</v>
      </c>
      <c r="H825" s="54">
        <v>31620</v>
      </c>
      <c r="I825" s="54">
        <f t="shared" si="40"/>
        <v>0</v>
      </c>
      <c r="J825" s="67">
        <v>31620</v>
      </c>
      <c r="K825" s="55">
        <f t="shared" si="42"/>
        <v>0</v>
      </c>
      <c r="L825" s="70"/>
      <c r="M825" s="55"/>
    </row>
    <row r="826" spans="1:13" ht="29.4" thickBot="1" x14ac:dyDescent="0.6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41"/>
        <v>11519</v>
      </c>
      <c r="H826" s="54">
        <v>11519</v>
      </c>
      <c r="I826" s="54">
        <f t="shared" si="40"/>
        <v>0</v>
      </c>
      <c r="J826" s="67">
        <v>11519</v>
      </c>
      <c r="K826" s="55">
        <f t="shared" si="42"/>
        <v>0</v>
      </c>
      <c r="L826" s="70"/>
      <c r="M826" s="55"/>
    </row>
    <row r="827" spans="1:13" ht="29.4" thickBot="1" x14ac:dyDescent="0.6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41"/>
        <v>42276</v>
      </c>
      <c r="H827" s="54">
        <v>42396</v>
      </c>
      <c r="I827" s="54">
        <f t="shared" si="40"/>
        <v>0</v>
      </c>
      <c r="J827" s="67">
        <v>42396</v>
      </c>
      <c r="K827" s="55">
        <f t="shared" si="42"/>
        <v>0</v>
      </c>
      <c r="L827" s="70">
        <v>120</v>
      </c>
      <c r="M827" s="55">
        <v>120</v>
      </c>
    </row>
    <row r="828" spans="1:13" ht="29.4" thickBot="1" x14ac:dyDescent="0.6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41"/>
        <v>60127</v>
      </c>
      <c r="H828" s="54">
        <v>60397</v>
      </c>
      <c r="I828" s="54">
        <f t="shared" ref="I828:I891" si="43">J828-H828</f>
        <v>0</v>
      </c>
      <c r="J828" s="67">
        <v>60397</v>
      </c>
      <c r="K828" s="55">
        <f t="shared" si="42"/>
        <v>0</v>
      </c>
      <c r="L828" s="70">
        <v>270</v>
      </c>
      <c r="M828" s="55">
        <f>120+150</f>
        <v>270</v>
      </c>
    </row>
    <row r="829" spans="1:13" ht="29.4" thickBot="1" x14ac:dyDescent="0.6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41"/>
        <v>10463</v>
      </c>
      <c r="H829" s="54">
        <v>10463</v>
      </c>
      <c r="I829" s="54">
        <f t="shared" si="43"/>
        <v>0</v>
      </c>
      <c r="J829" s="67">
        <v>10463</v>
      </c>
      <c r="K829" s="55">
        <f t="shared" si="42"/>
        <v>0</v>
      </c>
      <c r="L829" s="70">
        <v>0</v>
      </c>
      <c r="M829" s="55">
        <v>0</v>
      </c>
    </row>
    <row r="830" spans="1:13" ht="29.4" thickBot="1" x14ac:dyDescent="0.6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41"/>
        <v>55080</v>
      </c>
      <c r="H830" s="54">
        <v>55080</v>
      </c>
      <c r="I830" s="54">
        <f t="shared" si="43"/>
        <v>0</v>
      </c>
      <c r="J830" s="67">
        <v>55080</v>
      </c>
      <c r="K830" s="55">
        <f t="shared" si="42"/>
        <v>0</v>
      </c>
      <c r="L830" s="70"/>
      <c r="M830" s="55"/>
    </row>
    <row r="831" spans="1:13" ht="29.4" thickBot="1" x14ac:dyDescent="0.6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41"/>
        <v>6057</v>
      </c>
      <c r="H831" s="54">
        <v>6057</v>
      </c>
      <c r="I831" s="54">
        <f t="shared" si="43"/>
        <v>0</v>
      </c>
      <c r="J831" s="67">
        <v>6057</v>
      </c>
      <c r="K831" s="55">
        <f t="shared" si="42"/>
        <v>0</v>
      </c>
      <c r="L831" s="70"/>
      <c r="M831" s="55"/>
    </row>
    <row r="832" spans="1:13" ht="29.4" thickBot="1" x14ac:dyDescent="0.6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41"/>
        <v>87139</v>
      </c>
      <c r="H832" s="54">
        <v>87859</v>
      </c>
      <c r="I832" s="54">
        <f t="shared" si="43"/>
        <v>0</v>
      </c>
      <c r="J832" s="67">
        <v>87859</v>
      </c>
      <c r="K832" s="55">
        <f t="shared" si="42"/>
        <v>0</v>
      </c>
      <c r="L832" s="70">
        <v>720</v>
      </c>
      <c r="M832" s="55">
        <v>720</v>
      </c>
    </row>
    <row r="833" spans="1:13" ht="29.4" thickBot="1" x14ac:dyDescent="0.6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41"/>
        <v>-120</v>
      </c>
      <c r="H833" s="54">
        <v>0</v>
      </c>
      <c r="I833" s="54">
        <f t="shared" si="43"/>
        <v>0</v>
      </c>
      <c r="J833" s="67">
        <v>0</v>
      </c>
      <c r="K833" s="55">
        <f t="shared" si="42"/>
        <v>0</v>
      </c>
      <c r="L833" s="70">
        <v>120</v>
      </c>
      <c r="M833" s="55">
        <v>120</v>
      </c>
    </row>
    <row r="834" spans="1:13" ht="29.4" thickBot="1" x14ac:dyDescent="0.6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41"/>
        <v>0</v>
      </c>
      <c r="H834" s="54">
        <v>0</v>
      </c>
      <c r="I834" s="54">
        <f t="shared" si="43"/>
        <v>0</v>
      </c>
      <c r="J834" s="67">
        <v>0</v>
      </c>
      <c r="K834" s="55">
        <f t="shared" si="42"/>
        <v>0</v>
      </c>
      <c r="L834" s="70"/>
      <c r="M834" s="55"/>
    </row>
    <row r="835" spans="1:13" ht="29.4" thickBot="1" x14ac:dyDescent="0.6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41"/>
        <v>51379</v>
      </c>
      <c r="H835" s="54">
        <v>51379</v>
      </c>
      <c r="I835" s="54">
        <f t="shared" si="43"/>
        <v>0</v>
      </c>
      <c r="J835" s="67">
        <v>51379</v>
      </c>
      <c r="K835" s="55">
        <f t="shared" si="42"/>
        <v>0</v>
      </c>
      <c r="L835" s="70"/>
      <c r="M835" s="55"/>
    </row>
    <row r="836" spans="1:13" ht="29.4" thickBot="1" x14ac:dyDescent="0.6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41"/>
        <v>150883</v>
      </c>
      <c r="H836" s="54">
        <v>154383</v>
      </c>
      <c r="I836" s="54">
        <f t="shared" si="43"/>
        <v>0</v>
      </c>
      <c r="J836" s="67">
        <v>154383</v>
      </c>
      <c r="K836" s="55">
        <f t="shared" si="42"/>
        <v>0</v>
      </c>
      <c r="L836" s="70">
        <v>3500</v>
      </c>
      <c r="M836" s="55">
        <v>3500</v>
      </c>
    </row>
    <row r="837" spans="1:13" ht="29.4" thickBot="1" x14ac:dyDescent="0.6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41"/>
        <v>98862</v>
      </c>
      <c r="H837" s="54">
        <v>106172</v>
      </c>
      <c r="I837" s="54">
        <f t="shared" si="43"/>
        <v>0</v>
      </c>
      <c r="J837" s="67">
        <v>106172</v>
      </c>
      <c r="K837" s="55">
        <f t="shared" si="42"/>
        <v>0</v>
      </c>
      <c r="L837" s="70">
        <v>7310</v>
      </c>
      <c r="M837" s="55">
        <v>7310</v>
      </c>
    </row>
    <row r="838" spans="1:13" ht="29.4" thickBot="1" x14ac:dyDescent="0.6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41"/>
        <v>99995</v>
      </c>
      <c r="H838" s="54">
        <v>101175</v>
      </c>
      <c r="I838" s="54">
        <f t="shared" si="43"/>
        <v>0</v>
      </c>
      <c r="J838" s="67">
        <v>101175</v>
      </c>
      <c r="K838" s="55">
        <f t="shared" si="42"/>
        <v>0</v>
      </c>
      <c r="L838" s="70">
        <v>1180</v>
      </c>
      <c r="M838" s="55">
        <v>1180</v>
      </c>
    </row>
    <row r="839" spans="1:13" ht="29.4" thickBot="1" x14ac:dyDescent="0.6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41"/>
        <v>84474</v>
      </c>
      <c r="H839" s="54">
        <v>84594</v>
      </c>
      <c r="I839" s="54">
        <f t="shared" si="43"/>
        <v>0</v>
      </c>
      <c r="J839" s="67">
        <v>84594</v>
      </c>
      <c r="K839" s="55">
        <f t="shared" si="42"/>
        <v>0</v>
      </c>
      <c r="L839" s="70">
        <v>120</v>
      </c>
      <c r="M839" s="55">
        <v>120</v>
      </c>
    </row>
    <row r="840" spans="1:13" ht="29.4" thickBot="1" x14ac:dyDescent="0.6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41"/>
        <v>12120</v>
      </c>
      <c r="H840" s="54">
        <v>12120</v>
      </c>
      <c r="I840" s="54">
        <f t="shared" si="43"/>
        <v>0</v>
      </c>
      <c r="J840" s="67">
        <v>12120</v>
      </c>
      <c r="K840" s="55">
        <f t="shared" si="42"/>
        <v>0</v>
      </c>
      <c r="L840" s="70"/>
      <c r="M840" s="55"/>
    </row>
    <row r="841" spans="1:13" ht="29.4" thickBot="1" x14ac:dyDescent="0.6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41"/>
        <v>33464</v>
      </c>
      <c r="H841" s="54">
        <v>33704</v>
      </c>
      <c r="I841" s="54">
        <f t="shared" si="43"/>
        <v>0</v>
      </c>
      <c r="J841" s="67">
        <v>33704</v>
      </c>
      <c r="K841" s="55">
        <f t="shared" si="42"/>
        <v>0</v>
      </c>
      <c r="L841" s="70">
        <v>240</v>
      </c>
      <c r="M841" s="55">
        <v>240</v>
      </c>
    </row>
    <row r="842" spans="1:13" ht="29.4" thickBot="1" x14ac:dyDescent="0.6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41"/>
        <v>4075400</v>
      </c>
      <c r="H842" s="54">
        <v>4075400</v>
      </c>
      <c r="I842" s="54">
        <f t="shared" si="43"/>
        <v>0</v>
      </c>
      <c r="J842" s="67">
        <v>4075400</v>
      </c>
      <c r="K842" s="55">
        <f t="shared" si="42"/>
        <v>0</v>
      </c>
      <c r="L842" s="70"/>
      <c r="M842" s="55"/>
    </row>
    <row r="843" spans="1:13" ht="29.4" thickBot="1" x14ac:dyDescent="0.6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41"/>
        <v>13192</v>
      </c>
      <c r="H843" s="54">
        <v>13192</v>
      </c>
      <c r="I843" s="54">
        <f t="shared" si="43"/>
        <v>0</v>
      </c>
      <c r="J843" s="67">
        <v>13192</v>
      </c>
      <c r="K843" s="55">
        <f t="shared" si="42"/>
        <v>0</v>
      </c>
      <c r="L843" s="70"/>
      <c r="M843" s="55"/>
    </row>
    <row r="844" spans="1:13" ht="29.4" thickBot="1" x14ac:dyDescent="0.6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41"/>
        <v>9564.2000000000007</v>
      </c>
      <c r="H844" s="54">
        <v>9564.2000000000007</v>
      </c>
      <c r="I844" s="54">
        <f t="shared" si="43"/>
        <v>0</v>
      </c>
      <c r="J844" s="67">
        <v>9564.2000000000007</v>
      </c>
      <c r="K844" s="55">
        <f t="shared" si="42"/>
        <v>0</v>
      </c>
      <c r="L844" s="70"/>
      <c r="M844" s="55"/>
    </row>
    <row r="845" spans="1:13" ht="29.4" thickBot="1" x14ac:dyDescent="0.6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41"/>
        <v>5936</v>
      </c>
      <c r="H845" s="54">
        <v>5936</v>
      </c>
      <c r="I845" s="54">
        <f t="shared" si="43"/>
        <v>0</v>
      </c>
      <c r="J845" s="67">
        <v>5936</v>
      </c>
      <c r="K845" s="55">
        <f t="shared" si="42"/>
        <v>0</v>
      </c>
      <c r="L845" s="70"/>
      <c r="M845" s="55"/>
    </row>
    <row r="846" spans="1:13" ht="29.4" thickBot="1" x14ac:dyDescent="0.6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41"/>
        <v>9564</v>
      </c>
      <c r="H846" s="54">
        <v>9564</v>
      </c>
      <c r="I846" s="54">
        <f t="shared" si="43"/>
        <v>0</v>
      </c>
      <c r="J846" s="67">
        <v>9564</v>
      </c>
      <c r="K846" s="55">
        <f t="shared" si="42"/>
        <v>0</v>
      </c>
      <c r="L846" s="70"/>
      <c r="M846" s="55"/>
    </row>
    <row r="847" spans="1:13" ht="29.4" thickBot="1" x14ac:dyDescent="0.6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41"/>
        <v>9564</v>
      </c>
      <c r="H847" s="54">
        <v>9564</v>
      </c>
      <c r="I847" s="54">
        <f t="shared" si="43"/>
        <v>0</v>
      </c>
      <c r="J847" s="67">
        <v>9564</v>
      </c>
      <c r="K847" s="55">
        <f t="shared" si="42"/>
        <v>0</v>
      </c>
      <c r="L847" s="70"/>
      <c r="M847" s="55"/>
    </row>
    <row r="848" spans="1:13" ht="29.4" thickBot="1" x14ac:dyDescent="0.6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41"/>
        <v>13192</v>
      </c>
      <c r="H848" s="54">
        <v>13192</v>
      </c>
      <c r="I848" s="54">
        <f t="shared" si="43"/>
        <v>0</v>
      </c>
      <c r="J848" s="67">
        <v>13192</v>
      </c>
      <c r="K848" s="55">
        <f t="shared" si="42"/>
        <v>0</v>
      </c>
      <c r="L848" s="70"/>
      <c r="M848" s="55"/>
    </row>
    <row r="849" spans="1:13" ht="29.4" thickBot="1" x14ac:dyDescent="0.6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41"/>
        <v>13192</v>
      </c>
      <c r="H849" s="54">
        <v>13192</v>
      </c>
      <c r="I849" s="54">
        <f t="shared" si="43"/>
        <v>0</v>
      </c>
      <c r="J849" s="67">
        <v>13192</v>
      </c>
      <c r="K849" s="55">
        <f t="shared" si="42"/>
        <v>0</v>
      </c>
      <c r="L849" s="70"/>
      <c r="M849" s="55"/>
    </row>
    <row r="850" spans="1:13" ht="29.4" thickBot="1" x14ac:dyDescent="0.6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41"/>
        <v>5936.4</v>
      </c>
      <c r="H850" s="54">
        <v>5936.4</v>
      </c>
      <c r="I850" s="54">
        <f t="shared" si="43"/>
        <v>0</v>
      </c>
      <c r="J850" s="67">
        <v>5936.4</v>
      </c>
      <c r="K850" s="55">
        <f t="shared" si="42"/>
        <v>0</v>
      </c>
      <c r="L850" s="70"/>
      <c r="M850" s="55"/>
    </row>
    <row r="851" spans="1:13" ht="29.4" thickBot="1" x14ac:dyDescent="0.6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41"/>
        <v>5508</v>
      </c>
      <c r="H851" s="54">
        <v>5508</v>
      </c>
      <c r="I851" s="54">
        <f t="shared" si="43"/>
        <v>0</v>
      </c>
      <c r="J851" s="67">
        <v>5508</v>
      </c>
      <c r="K851" s="55">
        <f t="shared" si="42"/>
        <v>0</v>
      </c>
      <c r="L851" s="70"/>
      <c r="M851" s="55"/>
    </row>
    <row r="852" spans="1:13" ht="29.4" thickBot="1" x14ac:dyDescent="0.6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41"/>
        <v>5936</v>
      </c>
      <c r="H852" s="54">
        <v>5936</v>
      </c>
      <c r="I852" s="54">
        <f t="shared" si="43"/>
        <v>0</v>
      </c>
      <c r="J852" s="67">
        <v>5936</v>
      </c>
      <c r="K852" s="55">
        <f t="shared" si="42"/>
        <v>0</v>
      </c>
      <c r="L852" s="70"/>
      <c r="M852" s="55"/>
    </row>
    <row r="853" spans="1:13" ht="29.4" thickBot="1" x14ac:dyDescent="0.6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41"/>
        <v>13192</v>
      </c>
      <c r="H853" s="54">
        <v>13192</v>
      </c>
      <c r="I853" s="54">
        <f t="shared" si="43"/>
        <v>0</v>
      </c>
      <c r="J853" s="67">
        <v>13192</v>
      </c>
      <c r="K853" s="55">
        <f t="shared" si="42"/>
        <v>0</v>
      </c>
      <c r="L853" s="70"/>
      <c r="M853" s="55"/>
    </row>
    <row r="854" spans="1:13" ht="29.4" thickBot="1" x14ac:dyDescent="0.6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41"/>
        <v>13192</v>
      </c>
      <c r="H854" s="54">
        <v>13192</v>
      </c>
      <c r="I854" s="54">
        <f t="shared" si="43"/>
        <v>0</v>
      </c>
      <c r="J854" s="67">
        <v>13192</v>
      </c>
      <c r="K854" s="55">
        <f t="shared" si="42"/>
        <v>0</v>
      </c>
      <c r="L854" s="70"/>
      <c r="M854" s="55"/>
    </row>
    <row r="855" spans="1:13" ht="29.4" thickBot="1" x14ac:dyDescent="0.6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41"/>
        <v>9564</v>
      </c>
      <c r="H855" s="54">
        <v>9564</v>
      </c>
      <c r="I855" s="54">
        <f t="shared" si="43"/>
        <v>0</v>
      </c>
      <c r="J855" s="67">
        <v>9564</v>
      </c>
      <c r="K855" s="55">
        <f t="shared" si="42"/>
        <v>0</v>
      </c>
      <c r="L855" s="70"/>
      <c r="M855" s="55"/>
    </row>
    <row r="856" spans="1:13" ht="29.4" thickBot="1" x14ac:dyDescent="0.6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41"/>
        <v>9564</v>
      </c>
      <c r="H856" s="54">
        <v>9564</v>
      </c>
      <c r="I856" s="54">
        <f t="shared" si="43"/>
        <v>0</v>
      </c>
      <c r="J856" s="67">
        <v>9564</v>
      </c>
      <c r="K856" s="55">
        <f t="shared" si="42"/>
        <v>0</v>
      </c>
      <c r="L856" s="70"/>
      <c r="M856" s="55"/>
    </row>
    <row r="857" spans="1:13" ht="29.4" thickBot="1" x14ac:dyDescent="0.6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41"/>
        <v>0</v>
      </c>
      <c r="H857" s="54">
        <v>0</v>
      </c>
      <c r="I857" s="54">
        <f t="shared" si="43"/>
        <v>0</v>
      </c>
      <c r="J857" s="67">
        <v>0</v>
      </c>
      <c r="K857" s="55">
        <f t="shared" si="42"/>
        <v>0</v>
      </c>
      <c r="L857" s="70"/>
      <c r="M857" s="55"/>
    </row>
    <row r="858" spans="1:13" ht="29.4" thickBot="1" x14ac:dyDescent="0.6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41"/>
        <v>5936</v>
      </c>
      <c r="H858" s="54">
        <v>5936</v>
      </c>
      <c r="I858" s="54">
        <f t="shared" si="43"/>
        <v>0</v>
      </c>
      <c r="J858" s="67">
        <v>5936</v>
      </c>
      <c r="K858" s="55">
        <f t="shared" si="42"/>
        <v>0</v>
      </c>
      <c r="L858" s="70"/>
      <c r="M858" s="55"/>
    </row>
    <row r="859" spans="1:13" ht="29.4" thickBot="1" x14ac:dyDescent="0.6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41"/>
        <v>55148</v>
      </c>
      <c r="H859" s="54">
        <v>55568</v>
      </c>
      <c r="I859" s="54">
        <f t="shared" si="43"/>
        <v>0</v>
      </c>
      <c r="J859" s="67">
        <v>55568</v>
      </c>
      <c r="K859" s="55">
        <f t="shared" si="42"/>
        <v>0</v>
      </c>
      <c r="L859" s="70">
        <v>420</v>
      </c>
      <c r="M859" s="55">
        <v>420</v>
      </c>
    </row>
    <row r="860" spans="1:13" ht="29.4" thickBot="1" x14ac:dyDescent="0.6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ref="G860:G928" si="44">H860-M860</f>
        <v>57856</v>
      </c>
      <c r="H860" s="54">
        <v>58216</v>
      </c>
      <c r="I860" s="54">
        <f t="shared" si="43"/>
        <v>0</v>
      </c>
      <c r="J860" s="67">
        <v>58216</v>
      </c>
      <c r="K860" s="55">
        <f t="shared" si="42"/>
        <v>0</v>
      </c>
      <c r="L860" s="70">
        <v>360</v>
      </c>
      <c r="M860" s="55">
        <v>360</v>
      </c>
    </row>
    <row r="861" spans="1:13" ht="29.4" thickBot="1" x14ac:dyDescent="0.6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44"/>
        <v>375</v>
      </c>
      <c r="H861" s="54">
        <v>375</v>
      </c>
      <c r="I861" s="54">
        <f t="shared" si="43"/>
        <v>0</v>
      </c>
      <c r="J861" s="67">
        <v>375</v>
      </c>
      <c r="K861" s="55">
        <f t="shared" si="42"/>
        <v>0</v>
      </c>
      <c r="L861" s="70"/>
      <c r="M861" s="55"/>
    </row>
    <row r="862" spans="1:13" ht="29.4" thickBot="1" x14ac:dyDescent="0.6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44"/>
        <v>157900</v>
      </c>
      <c r="H862" s="54">
        <v>158460</v>
      </c>
      <c r="I862" s="54">
        <f t="shared" si="43"/>
        <v>0</v>
      </c>
      <c r="J862" s="67">
        <v>158460</v>
      </c>
      <c r="K862" s="55">
        <f t="shared" si="42"/>
        <v>0</v>
      </c>
      <c r="L862" s="70">
        <v>560</v>
      </c>
      <c r="M862" s="55">
        <v>560</v>
      </c>
    </row>
    <row r="863" spans="1:13" ht="29.4" thickBot="1" x14ac:dyDescent="0.6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44"/>
        <v>37790</v>
      </c>
      <c r="H863" s="54">
        <v>39910</v>
      </c>
      <c r="I863" s="54">
        <f t="shared" si="43"/>
        <v>0</v>
      </c>
      <c r="J863" s="67">
        <v>39910</v>
      </c>
      <c r="K863" s="55">
        <f t="shared" si="42"/>
        <v>0</v>
      </c>
      <c r="L863" s="70">
        <v>2120</v>
      </c>
      <c r="M863" s="55">
        <v>2120</v>
      </c>
    </row>
    <row r="864" spans="1:13" ht="29.4" thickBot="1" x14ac:dyDescent="0.6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44"/>
        <v>52741</v>
      </c>
      <c r="H864" s="54">
        <v>55741</v>
      </c>
      <c r="I864" s="54">
        <f t="shared" si="43"/>
        <v>0</v>
      </c>
      <c r="J864" s="67">
        <v>55741</v>
      </c>
      <c r="K864" s="55">
        <f t="shared" si="42"/>
        <v>0</v>
      </c>
      <c r="L864" s="70">
        <v>3000</v>
      </c>
      <c r="M864" s="55">
        <v>3000</v>
      </c>
    </row>
    <row r="865" spans="1:13" ht="29.4" thickBot="1" x14ac:dyDescent="0.6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44"/>
        <v>28482</v>
      </c>
      <c r="H865" s="54">
        <v>35772</v>
      </c>
      <c r="I865" s="54">
        <f t="shared" si="43"/>
        <v>0</v>
      </c>
      <c r="J865" s="67">
        <v>35772</v>
      </c>
      <c r="K865" s="55">
        <f t="shared" si="42"/>
        <v>0</v>
      </c>
      <c r="L865" s="70">
        <v>7290</v>
      </c>
      <c r="M865" s="55">
        <v>7290</v>
      </c>
    </row>
    <row r="866" spans="1:13" ht="29.4" thickBot="1" x14ac:dyDescent="0.6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44"/>
        <v>135208</v>
      </c>
      <c r="H866" s="54">
        <v>152918</v>
      </c>
      <c r="I866" s="54">
        <f t="shared" si="43"/>
        <v>0</v>
      </c>
      <c r="J866" s="67">
        <v>152918</v>
      </c>
      <c r="K866" s="55">
        <f t="shared" si="42"/>
        <v>0</v>
      </c>
      <c r="L866" s="70">
        <v>17710</v>
      </c>
      <c r="M866" s="55">
        <v>17710</v>
      </c>
    </row>
    <row r="867" spans="1:13" ht="29.4" thickBot="1" x14ac:dyDescent="0.6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44"/>
        <v>32400</v>
      </c>
      <c r="H867" s="54">
        <v>32400</v>
      </c>
      <c r="I867" s="54">
        <f t="shared" si="43"/>
        <v>37</v>
      </c>
      <c r="J867" s="67">
        <v>32437</v>
      </c>
      <c r="K867" s="55">
        <f t="shared" si="42"/>
        <v>0</v>
      </c>
      <c r="L867" s="70">
        <v>0</v>
      </c>
      <c r="M867" s="55">
        <v>0</v>
      </c>
    </row>
    <row r="868" spans="1:13" ht="29.4" thickBot="1" x14ac:dyDescent="0.6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44"/>
        <v>12086</v>
      </c>
      <c r="H868" s="54">
        <v>12996</v>
      </c>
      <c r="I868" s="54">
        <f t="shared" si="43"/>
        <v>0</v>
      </c>
      <c r="J868" s="67">
        <v>12996</v>
      </c>
      <c r="K868" s="55">
        <f t="shared" ref="K868:K928" si="45">M868-L868</f>
        <v>0</v>
      </c>
      <c r="L868" s="70">
        <v>910</v>
      </c>
      <c r="M868" s="55">
        <v>910</v>
      </c>
    </row>
    <row r="869" spans="1:13" ht="29.4" thickBot="1" x14ac:dyDescent="0.6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44"/>
        <v>17712</v>
      </c>
      <c r="H869" s="54">
        <v>17712</v>
      </c>
      <c r="I869" s="54">
        <f t="shared" si="43"/>
        <v>0</v>
      </c>
      <c r="J869" s="67">
        <v>17712</v>
      </c>
      <c r="K869" s="55">
        <f t="shared" si="45"/>
        <v>0</v>
      </c>
      <c r="L869" s="70"/>
      <c r="M869" s="55"/>
    </row>
    <row r="870" spans="1:13" ht="29.4" thickBot="1" x14ac:dyDescent="0.6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44"/>
        <v>17024</v>
      </c>
      <c r="H870" s="54">
        <v>19024</v>
      </c>
      <c r="I870" s="54">
        <f t="shared" si="43"/>
        <v>0</v>
      </c>
      <c r="J870" s="67">
        <v>19024</v>
      </c>
      <c r="K870" s="55">
        <f t="shared" si="45"/>
        <v>0</v>
      </c>
      <c r="L870" s="70">
        <v>2000</v>
      </c>
      <c r="M870" s="55">
        <v>2000</v>
      </c>
    </row>
    <row r="871" spans="1:13" ht="29.4" thickBot="1" x14ac:dyDescent="0.6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44"/>
        <v>1440</v>
      </c>
      <c r="H871" s="54">
        <v>5200</v>
      </c>
      <c r="I871" s="54">
        <f t="shared" si="43"/>
        <v>0</v>
      </c>
      <c r="J871" s="67">
        <v>5200</v>
      </c>
      <c r="K871" s="55">
        <f t="shared" si="45"/>
        <v>0</v>
      </c>
      <c r="L871" s="70">
        <v>3760</v>
      </c>
      <c r="M871" s="55">
        <v>3760</v>
      </c>
    </row>
    <row r="872" spans="1:13" ht="29.4" thickBot="1" x14ac:dyDescent="0.6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44"/>
        <v>8975</v>
      </c>
      <c r="H872" s="54">
        <v>9715</v>
      </c>
      <c r="I872" s="54">
        <f t="shared" si="43"/>
        <v>0</v>
      </c>
      <c r="J872" s="67">
        <v>9715</v>
      </c>
      <c r="K872" s="55">
        <f t="shared" si="45"/>
        <v>0</v>
      </c>
      <c r="L872" s="70">
        <v>740</v>
      </c>
      <c r="M872" s="55">
        <v>740</v>
      </c>
    </row>
    <row r="873" spans="1:13" ht="29.4" thickBot="1" x14ac:dyDescent="0.6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44"/>
        <v>6420</v>
      </c>
      <c r="H873" s="54">
        <v>6660</v>
      </c>
      <c r="I873" s="54">
        <f t="shared" si="43"/>
        <v>0</v>
      </c>
      <c r="J873" s="67">
        <v>6660</v>
      </c>
      <c r="K873" s="55">
        <f t="shared" si="45"/>
        <v>0</v>
      </c>
      <c r="L873" s="70">
        <v>240</v>
      </c>
      <c r="M873" s="55">
        <v>240</v>
      </c>
    </row>
    <row r="874" spans="1:13" ht="29.4" thickBot="1" x14ac:dyDescent="0.6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44"/>
        <v>4770</v>
      </c>
      <c r="H874" s="54">
        <v>4770</v>
      </c>
      <c r="I874" s="54">
        <f t="shared" si="43"/>
        <v>0</v>
      </c>
      <c r="J874" s="67">
        <v>4770</v>
      </c>
      <c r="K874" s="55">
        <f t="shared" si="45"/>
        <v>0</v>
      </c>
      <c r="L874" s="70"/>
      <c r="M874" s="55"/>
    </row>
    <row r="875" spans="1:13" ht="29.4" thickBot="1" x14ac:dyDescent="0.6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44"/>
        <v>238064</v>
      </c>
      <c r="H875" s="54">
        <v>240094</v>
      </c>
      <c r="I875" s="54">
        <f t="shared" si="43"/>
        <v>0</v>
      </c>
      <c r="J875" s="67">
        <v>240094</v>
      </c>
      <c r="K875" s="55">
        <f t="shared" si="45"/>
        <v>0</v>
      </c>
      <c r="L875" s="70">
        <v>2030</v>
      </c>
      <c r="M875" s="55">
        <v>2030</v>
      </c>
    </row>
    <row r="876" spans="1:13" ht="29.4" thickBot="1" x14ac:dyDescent="0.6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44"/>
        <v>240235</v>
      </c>
      <c r="H876" s="54">
        <v>240475</v>
      </c>
      <c r="I876" s="54">
        <f t="shared" si="43"/>
        <v>0</v>
      </c>
      <c r="J876" s="67">
        <v>240475</v>
      </c>
      <c r="K876" s="55">
        <f t="shared" si="45"/>
        <v>0</v>
      </c>
      <c r="L876" s="70">
        <v>240</v>
      </c>
      <c r="M876" s="55">
        <v>240</v>
      </c>
    </row>
    <row r="877" spans="1:13" ht="29.4" thickBot="1" x14ac:dyDescent="0.6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44"/>
        <v>34005</v>
      </c>
      <c r="H877" s="54">
        <v>34425</v>
      </c>
      <c r="I877" s="54">
        <f t="shared" si="43"/>
        <v>0</v>
      </c>
      <c r="J877" s="67">
        <v>34425</v>
      </c>
      <c r="K877" s="55">
        <f t="shared" si="45"/>
        <v>0</v>
      </c>
      <c r="L877" s="70">
        <v>420</v>
      </c>
      <c r="M877" s="55">
        <v>420</v>
      </c>
    </row>
    <row r="878" spans="1:13" ht="29.4" thickBot="1" x14ac:dyDescent="0.6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44"/>
        <v>227144</v>
      </c>
      <c r="H878" s="54">
        <v>230164</v>
      </c>
      <c r="I878" s="54">
        <f t="shared" si="43"/>
        <v>0</v>
      </c>
      <c r="J878" s="67">
        <v>230164</v>
      </c>
      <c r="K878" s="55">
        <f t="shared" si="45"/>
        <v>0</v>
      </c>
      <c r="L878" s="70">
        <v>3020</v>
      </c>
      <c r="M878" s="55">
        <v>3020</v>
      </c>
    </row>
    <row r="879" spans="1:13" ht="29.4" thickBot="1" x14ac:dyDescent="0.6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44"/>
        <v>274536</v>
      </c>
      <c r="H879" s="54">
        <v>274776</v>
      </c>
      <c r="I879" s="54">
        <f t="shared" si="43"/>
        <v>0</v>
      </c>
      <c r="J879" s="67">
        <v>274776</v>
      </c>
      <c r="K879" s="55">
        <f t="shared" si="45"/>
        <v>0</v>
      </c>
      <c r="L879" s="70">
        <v>240</v>
      </c>
      <c r="M879" s="55">
        <v>240</v>
      </c>
    </row>
    <row r="880" spans="1:13" ht="29.4" thickBot="1" x14ac:dyDescent="0.6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44"/>
        <v>286128</v>
      </c>
      <c r="H880" s="54">
        <v>287178</v>
      </c>
      <c r="I880" s="54">
        <f t="shared" si="43"/>
        <v>0</v>
      </c>
      <c r="J880" s="67">
        <v>287178</v>
      </c>
      <c r="K880" s="55">
        <f t="shared" si="45"/>
        <v>0</v>
      </c>
      <c r="L880" s="70">
        <v>1050</v>
      </c>
      <c r="M880" s="55">
        <v>1050</v>
      </c>
    </row>
    <row r="881" spans="1:13" ht="29.4" thickBot="1" x14ac:dyDescent="0.6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44"/>
        <v>228239</v>
      </c>
      <c r="H881" s="54">
        <v>230164</v>
      </c>
      <c r="I881" s="54">
        <f t="shared" si="43"/>
        <v>0</v>
      </c>
      <c r="J881" s="67">
        <v>230164</v>
      </c>
      <c r="K881" s="55">
        <f t="shared" si="45"/>
        <v>0</v>
      </c>
      <c r="L881" s="70">
        <v>1925</v>
      </c>
      <c r="M881" s="55">
        <v>1925</v>
      </c>
    </row>
    <row r="882" spans="1:13" ht="29.4" thickBot="1" x14ac:dyDescent="0.6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44"/>
        <v>218190</v>
      </c>
      <c r="H882" s="54">
        <v>220410</v>
      </c>
      <c r="I882" s="54">
        <f t="shared" si="43"/>
        <v>0</v>
      </c>
      <c r="J882" s="67">
        <v>220410</v>
      </c>
      <c r="K882" s="55">
        <f t="shared" si="45"/>
        <v>0</v>
      </c>
      <c r="L882" s="70">
        <v>2220</v>
      </c>
      <c r="M882" s="55">
        <v>2220</v>
      </c>
    </row>
    <row r="883" spans="1:13" ht="29.4" thickBot="1" x14ac:dyDescent="0.6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44"/>
        <v>93700</v>
      </c>
      <c r="H883" s="54">
        <v>93700</v>
      </c>
      <c r="I883" s="54">
        <f t="shared" si="43"/>
        <v>0</v>
      </c>
      <c r="J883" s="67">
        <v>93700</v>
      </c>
      <c r="K883" s="55">
        <f t="shared" si="45"/>
        <v>0</v>
      </c>
      <c r="L883" s="70">
        <v>0</v>
      </c>
      <c r="M883" s="55">
        <v>0</v>
      </c>
    </row>
    <row r="884" spans="1:13" ht="29.4" thickBot="1" x14ac:dyDescent="0.6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44"/>
        <v>489255</v>
      </c>
      <c r="H884" s="54">
        <v>494555</v>
      </c>
      <c r="I884" s="54">
        <f t="shared" si="43"/>
        <v>0</v>
      </c>
      <c r="J884" s="67">
        <v>494555</v>
      </c>
      <c r="K884" s="55">
        <f t="shared" si="45"/>
        <v>0</v>
      </c>
      <c r="L884" s="70">
        <v>5300</v>
      </c>
      <c r="M884" s="55">
        <v>5300</v>
      </c>
    </row>
    <row r="885" spans="1:13" ht="29.4" thickBot="1" x14ac:dyDescent="0.6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44"/>
        <v>9627</v>
      </c>
      <c r="H885" s="54">
        <v>9627</v>
      </c>
      <c r="I885" s="54">
        <f t="shared" si="43"/>
        <v>0</v>
      </c>
      <c r="J885" s="67">
        <v>9627</v>
      </c>
      <c r="K885" s="55">
        <f t="shared" si="45"/>
        <v>0</v>
      </c>
      <c r="L885" s="70">
        <v>0</v>
      </c>
      <c r="M885" s="55">
        <v>0</v>
      </c>
    </row>
    <row r="886" spans="1:13" ht="29.4" thickBot="1" x14ac:dyDescent="0.6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44"/>
        <v>43170</v>
      </c>
      <c r="H886" s="54">
        <v>43170</v>
      </c>
      <c r="I886" s="54">
        <f t="shared" si="43"/>
        <v>0</v>
      </c>
      <c r="J886" s="67">
        <v>43170</v>
      </c>
      <c r="K886" s="55">
        <f t="shared" si="45"/>
        <v>0</v>
      </c>
      <c r="L886" s="70">
        <v>0</v>
      </c>
      <c r="M886" s="55">
        <v>0</v>
      </c>
    </row>
    <row r="887" spans="1:13" ht="29.4" thickBot="1" x14ac:dyDescent="0.6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44"/>
        <v>323426</v>
      </c>
      <c r="H887" s="54">
        <v>324931</v>
      </c>
      <c r="I887" s="54">
        <f t="shared" si="43"/>
        <v>0</v>
      </c>
      <c r="J887" s="67">
        <v>324931</v>
      </c>
      <c r="K887" s="55">
        <f t="shared" si="45"/>
        <v>0</v>
      </c>
      <c r="L887" s="70">
        <v>1505</v>
      </c>
      <c r="M887" s="55">
        <v>1505</v>
      </c>
    </row>
    <row r="888" spans="1:13" ht="29.4" thickBot="1" x14ac:dyDescent="0.6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44"/>
        <v>178354</v>
      </c>
      <c r="H888" s="54">
        <v>178354</v>
      </c>
      <c r="I888" s="54">
        <f t="shared" si="43"/>
        <v>0</v>
      </c>
      <c r="J888" s="67">
        <v>178354</v>
      </c>
      <c r="K888" s="55">
        <f t="shared" si="45"/>
        <v>0</v>
      </c>
      <c r="L888" s="70">
        <v>0</v>
      </c>
      <c r="M888" s="55">
        <v>0</v>
      </c>
    </row>
    <row r="889" spans="1:13" ht="29.4" thickBot="1" x14ac:dyDescent="0.6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44"/>
        <v>39966</v>
      </c>
      <c r="H889" s="54">
        <v>39966</v>
      </c>
      <c r="I889" s="54">
        <f t="shared" si="43"/>
        <v>0</v>
      </c>
      <c r="J889" s="67">
        <v>39966</v>
      </c>
      <c r="K889" s="55">
        <f t="shared" si="45"/>
        <v>0</v>
      </c>
      <c r="L889" s="70">
        <v>0</v>
      </c>
      <c r="M889" s="55">
        <v>0</v>
      </c>
    </row>
    <row r="890" spans="1:13" ht="29.4" thickBot="1" x14ac:dyDescent="0.6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44"/>
        <v>28301</v>
      </c>
      <c r="H890" s="54">
        <v>28301</v>
      </c>
      <c r="I890" s="54">
        <f t="shared" si="43"/>
        <v>0</v>
      </c>
      <c r="J890" s="67">
        <v>28301</v>
      </c>
      <c r="K890" s="55">
        <f t="shared" si="45"/>
        <v>0</v>
      </c>
      <c r="L890" s="70"/>
      <c r="M890" s="55"/>
    </row>
    <row r="891" spans="1:13" ht="29.4" thickBot="1" x14ac:dyDescent="0.6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si="44"/>
        <v>22325</v>
      </c>
      <c r="H891" s="54">
        <v>22325</v>
      </c>
      <c r="I891" s="54">
        <f t="shared" si="43"/>
        <v>0</v>
      </c>
      <c r="J891" s="67">
        <v>22325</v>
      </c>
      <c r="K891" s="55">
        <f t="shared" si="45"/>
        <v>0</v>
      </c>
      <c r="L891" s="70"/>
      <c r="M891" s="55"/>
    </row>
    <row r="892" spans="1:13" ht="29.4" thickBot="1" x14ac:dyDescent="0.6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44"/>
        <v>59758</v>
      </c>
      <c r="H892" s="54">
        <v>59758</v>
      </c>
      <c r="I892" s="54">
        <f t="shared" ref="I892:I928" si="46">J892-H892</f>
        <v>0</v>
      </c>
      <c r="J892" s="67">
        <v>59758</v>
      </c>
      <c r="K892" s="55">
        <f t="shared" si="45"/>
        <v>0</v>
      </c>
      <c r="L892" s="70"/>
      <c r="M892" s="55"/>
    </row>
    <row r="893" spans="1:13" ht="29.4" thickBot="1" x14ac:dyDescent="0.6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44"/>
        <v>8773</v>
      </c>
      <c r="H893" s="54">
        <v>8773</v>
      </c>
      <c r="I893" s="54">
        <f t="shared" si="46"/>
        <v>0</v>
      </c>
      <c r="J893" s="67">
        <v>8773</v>
      </c>
      <c r="K893" s="55">
        <f t="shared" si="45"/>
        <v>0</v>
      </c>
      <c r="L893" s="70"/>
      <c r="M893" s="55"/>
    </row>
    <row r="894" spans="1:13" ht="29.4" thickBot="1" x14ac:dyDescent="0.6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44"/>
        <v>9174</v>
      </c>
      <c r="H894" s="54">
        <v>9174</v>
      </c>
      <c r="I894" s="54">
        <f t="shared" si="46"/>
        <v>0</v>
      </c>
      <c r="J894" s="67">
        <v>9174</v>
      </c>
      <c r="K894" s="55">
        <f t="shared" si="45"/>
        <v>0</v>
      </c>
      <c r="L894" s="70"/>
      <c r="M894" s="55"/>
    </row>
    <row r="895" spans="1:13" ht="29.4" thickBot="1" x14ac:dyDescent="0.6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44"/>
        <v>12987</v>
      </c>
      <c r="H895" s="54">
        <v>12987</v>
      </c>
      <c r="I895" s="54">
        <f t="shared" si="46"/>
        <v>0</v>
      </c>
      <c r="J895" s="67">
        <v>12987</v>
      </c>
      <c r="K895" s="55">
        <f t="shared" si="45"/>
        <v>0</v>
      </c>
      <c r="L895" s="70"/>
      <c r="M895" s="55"/>
    </row>
    <row r="896" spans="1:13" ht="29.4" thickBot="1" x14ac:dyDescent="0.6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44"/>
        <v>53675</v>
      </c>
      <c r="H896" s="54">
        <v>53675</v>
      </c>
      <c r="I896" s="54">
        <f t="shared" si="46"/>
        <v>0</v>
      </c>
      <c r="J896" s="67">
        <v>53675</v>
      </c>
      <c r="K896" s="55">
        <f t="shared" si="45"/>
        <v>0</v>
      </c>
      <c r="L896" s="70"/>
      <c r="M896" s="55"/>
    </row>
    <row r="897" spans="1:13" ht="29.4" thickBot="1" x14ac:dyDescent="0.6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44"/>
        <v>214900</v>
      </c>
      <c r="H897" s="54">
        <v>214900</v>
      </c>
      <c r="I897" s="54">
        <f t="shared" si="46"/>
        <v>0</v>
      </c>
      <c r="J897" s="67">
        <v>214900</v>
      </c>
      <c r="K897" s="55">
        <f t="shared" si="45"/>
        <v>0</v>
      </c>
      <c r="L897" s="70"/>
      <c r="M897" s="55"/>
    </row>
    <row r="898" spans="1:13" ht="29.4" thickBot="1" x14ac:dyDescent="0.6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44"/>
        <v>70250</v>
      </c>
      <c r="H898" s="54">
        <v>70250</v>
      </c>
      <c r="I898" s="54">
        <f t="shared" si="46"/>
        <v>0</v>
      </c>
      <c r="J898" s="67">
        <v>70250</v>
      </c>
      <c r="K898" s="55">
        <f t="shared" si="45"/>
        <v>0</v>
      </c>
      <c r="L898" s="70"/>
      <c r="M898" s="55"/>
    </row>
    <row r="899" spans="1:13" ht="29.4" thickBot="1" x14ac:dyDescent="0.6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44"/>
        <v>312375</v>
      </c>
      <c r="H899" s="54">
        <v>312375</v>
      </c>
      <c r="I899" s="54">
        <f t="shared" si="46"/>
        <v>0</v>
      </c>
      <c r="J899" s="67">
        <v>312375</v>
      </c>
      <c r="K899" s="55">
        <f t="shared" si="45"/>
        <v>0</v>
      </c>
      <c r="L899" s="70"/>
      <c r="M899" s="55"/>
    </row>
    <row r="900" spans="1:13" ht="29.4" thickBot="1" x14ac:dyDescent="0.6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44"/>
        <v>312375</v>
      </c>
      <c r="H900" s="54">
        <v>312375</v>
      </c>
      <c r="I900" s="54">
        <f t="shared" si="46"/>
        <v>0</v>
      </c>
      <c r="J900" s="67">
        <v>312375</v>
      </c>
      <c r="K900" s="55">
        <f t="shared" si="45"/>
        <v>0</v>
      </c>
      <c r="L900" s="70"/>
      <c r="M900" s="55"/>
    </row>
    <row r="901" spans="1:13" ht="29.4" thickBot="1" x14ac:dyDescent="0.6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44"/>
        <v>312375</v>
      </c>
      <c r="H901" s="54">
        <v>312375</v>
      </c>
      <c r="I901" s="54">
        <f t="shared" si="46"/>
        <v>0</v>
      </c>
      <c r="J901" s="67">
        <v>312375</v>
      </c>
      <c r="K901" s="55">
        <f t="shared" si="45"/>
        <v>0</v>
      </c>
      <c r="L901" s="70"/>
      <c r="M901" s="55"/>
    </row>
    <row r="902" spans="1:13" ht="29.4" thickBot="1" x14ac:dyDescent="0.6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44"/>
        <v>312375</v>
      </c>
      <c r="H902" s="54">
        <v>312375</v>
      </c>
      <c r="I902" s="54">
        <f t="shared" si="46"/>
        <v>0</v>
      </c>
      <c r="J902" s="67">
        <v>312375</v>
      </c>
      <c r="K902" s="55">
        <f t="shared" si="45"/>
        <v>0</v>
      </c>
      <c r="L902" s="70"/>
      <c r="M902" s="55"/>
    </row>
    <row r="903" spans="1:13" ht="29.4" thickBot="1" x14ac:dyDescent="0.6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44"/>
        <v>311875</v>
      </c>
      <c r="H903" s="54">
        <v>312375</v>
      </c>
      <c r="I903" s="54">
        <f t="shared" si="46"/>
        <v>0</v>
      </c>
      <c r="J903" s="67">
        <v>312375</v>
      </c>
      <c r="K903" s="55">
        <f t="shared" si="45"/>
        <v>0</v>
      </c>
      <c r="L903" s="70">
        <v>500</v>
      </c>
      <c r="M903" s="55">
        <v>500</v>
      </c>
    </row>
    <row r="904" spans="1:13" ht="29.4" thickBot="1" x14ac:dyDescent="0.6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44"/>
        <v>312375</v>
      </c>
      <c r="H904" s="54">
        <v>312375</v>
      </c>
      <c r="I904" s="54">
        <f t="shared" si="46"/>
        <v>0</v>
      </c>
      <c r="J904" s="67">
        <v>312375</v>
      </c>
      <c r="K904" s="55">
        <f t="shared" si="45"/>
        <v>0</v>
      </c>
      <c r="L904" s="70"/>
      <c r="M904" s="55"/>
    </row>
    <row r="905" spans="1:13" ht="29.4" thickBot="1" x14ac:dyDescent="0.6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44"/>
        <v>312375</v>
      </c>
      <c r="H905" s="54">
        <v>312375</v>
      </c>
      <c r="I905" s="54">
        <f t="shared" si="46"/>
        <v>0</v>
      </c>
      <c r="J905" s="67">
        <v>312375</v>
      </c>
      <c r="K905" s="55">
        <f t="shared" si="45"/>
        <v>0</v>
      </c>
      <c r="L905" s="70"/>
      <c r="M905" s="55"/>
    </row>
    <row r="906" spans="1:13" ht="29.4" thickBot="1" x14ac:dyDescent="0.6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44"/>
        <v>275625</v>
      </c>
      <c r="H906" s="54">
        <v>275625</v>
      </c>
      <c r="I906" s="54">
        <f t="shared" si="46"/>
        <v>0</v>
      </c>
      <c r="J906" s="67">
        <v>275625</v>
      </c>
      <c r="K906" s="55">
        <f t="shared" si="45"/>
        <v>0</v>
      </c>
      <c r="L906" s="70"/>
      <c r="M906" s="55"/>
    </row>
    <row r="907" spans="1:13" ht="29.4" thickBot="1" x14ac:dyDescent="0.6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44"/>
        <v>312375</v>
      </c>
      <c r="H907" s="54">
        <v>312375</v>
      </c>
      <c r="I907" s="54">
        <f t="shared" si="46"/>
        <v>0</v>
      </c>
      <c r="J907" s="67">
        <v>312375</v>
      </c>
      <c r="K907" s="55">
        <f t="shared" si="45"/>
        <v>0</v>
      </c>
      <c r="L907" s="70"/>
      <c r="M907" s="55"/>
    </row>
    <row r="908" spans="1:13" ht="29.4" thickBot="1" x14ac:dyDescent="0.6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44"/>
        <v>649794</v>
      </c>
      <c r="H908" s="54">
        <v>651884</v>
      </c>
      <c r="I908" s="54">
        <f t="shared" si="46"/>
        <v>0</v>
      </c>
      <c r="J908" s="67">
        <v>651884</v>
      </c>
      <c r="K908" s="55">
        <f t="shared" si="45"/>
        <v>0</v>
      </c>
      <c r="L908" s="70">
        <v>2090</v>
      </c>
      <c r="M908" s="55">
        <v>2090</v>
      </c>
    </row>
    <row r="909" spans="1:13" ht="29.4" thickBot="1" x14ac:dyDescent="0.6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44"/>
        <v>228406</v>
      </c>
      <c r="H909" s="54">
        <v>229666</v>
      </c>
      <c r="I909" s="54">
        <f t="shared" si="46"/>
        <v>0</v>
      </c>
      <c r="J909" s="67">
        <v>229666</v>
      </c>
      <c r="K909" s="55">
        <f t="shared" si="45"/>
        <v>0</v>
      </c>
      <c r="L909" s="70">
        <v>1260</v>
      </c>
      <c r="M909" s="55">
        <v>1260</v>
      </c>
    </row>
    <row r="910" spans="1:13" ht="29.4" thickBot="1" x14ac:dyDescent="0.6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44"/>
        <v>226542</v>
      </c>
      <c r="H910" s="54">
        <v>227682</v>
      </c>
      <c r="I910" s="54">
        <f t="shared" si="46"/>
        <v>0</v>
      </c>
      <c r="J910" s="67">
        <v>227682</v>
      </c>
      <c r="K910" s="55">
        <f t="shared" si="45"/>
        <v>0</v>
      </c>
      <c r="L910" s="70">
        <v>1140</v>
      </c>
      <c r="M910" s="55">
        <v>1140</v>
      </c>
    </row>
    <row r="911" spans="1:13" ht="29.4" thickBot="1" x14ac:dyDescent="0.6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44"/>
        <v>714</v>
      </c>
      <c r="H911" s="54">
        <v>714</v>
      </c>
      <c r="I911" s="54">
        <f t="shared" si="46"/>
        <v>0</v>
      </c>
      <c r="J911" s="67">
        <v>714</v>
      </c>
      <c r="K911" s="55">
        <f t="shared" si="45"/>
        <v>0</v>
      </c>
      <c r="L911" s="70"/>
      <c r="M911" s="55"/>
    </row>
    <row r="912" spans="1:13" ht="29.4" thickBot="1" x14ac:dyDescent="0.6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44"/>
        <v>158916</v>
      </c>
      <c r="H912" s="54">
        <v>158916</v>
      </c>
      <c r="I912" s="54">
        <f t="shared" si="46"/>
        <v>0</v>
      </c>
      <c r="J912" s="67">
        <v>158916</v>
      </c>
      <c r="K912" s="55">
        <f t="shared" si="45"/>
        <v>0</v>
      </c>
      <c r="L912" s="70"/>
      <c r="M912" s="55"/>
    </row>
    <row r="913" spans="1:13" ht="29.4" thickBot="1" x14ac:dyDescent="0.6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44"/>
        <v>74421</v>
      </c>
      <c r="H913" s="54">
        <v>75421</v>
      </c>
      <c r="I913" s="54">
        <f t="shared" si="46"/>
        <v>0</v>
      </c>
      <c r="J913" s="67">
        <v>75421</v>
      </c>
      <c r="K913" s="55">
        <f t="shared" si="45"/>
        <v>0</v>
      </c>
      <c r="L913" s="70">
        <v>1000</v>
      </c>
      <c r="M913" s="55">
        <v>1000</v>
      </c>
    </row>
    <row r="914" spans="1:13" ht="29.4" thickBot="1" x14ac:dyDescent="0.6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44"/>
        <v>5491</v>
      </c>
      <c r="H914" s="54">
        <v>5491</v>
      </c>
      <c r="I914" s="54">
        <f t="shared" si="46"/>
        <v>0</v>
      </c>
      <c r="J914" s="67">
        <v>5491</v>
      </c>
      <c r="K914" s="55">
        <f t="shared" si="45"/>
        <v>0</v>
      </c>
      <c r="L914" s="70"/>
      <c r="M914" s="55"/>
    </row>
    <row r="915" spans="1:13" ht="29.4" thickBot="1" x14ac:dyDescent="0.6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44"/>
        <v>4199</v>
      </c>
      <c r="H915" s="54">
        <v>4199</v>
      </c>
      <c r="I915" s="54">
        <f t="shared" si="46"/>
        <v>0</v>
      </c>
      <c r="J915" s="67">
        <v>4199</v>
      </c>
      <c r="K915" s="55">
        <f t="shared" si="45"/>
        <v>0</v>
      </c>
      <c r="L915" s="70"/>
      <c r="M915" s="55"/>
    </row>
    <row r="916" spans="1:13" ht="29.4" thickBot="1" x14ac:dyDescent="0.6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44"/>
        <v>69164</v>
      </c>
      <c r="H916" s="54">
        <v>69284</v>
      </c>
      <c r="I916" s="58">
        <f t="shared" si="46"/>
        <v>0</v>
      </c>
      <c r="J916" s="67">
        <v>69284</v>
      </c>
      <c r="K916" s="55">
        <f t="shared" si="45"/>
        <v>0</v>
      </c>
      <c r="L916" s="70">
        <v>120</v>
      </c>
      <c r="M916" s="55">
        <v>120</v>
      </c>
    </row>
    <row r="917" spans="1:13" ht="29.4" thickBot="1" x14ac:dyDescent="0.6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44"/>
        <v>6878606</v>
      </c>
      <c r="H917" s="54">
        <v>6878606</v>
      </c>
      <c r="I917" s="54">
        <f t="shared" si="46"/>
        <v>0</v>
      </c>
      <c r="J917" s="67">
        <v>6878606</v>
      </c>
      <c r="K917" s="55">
        <f t="shared" si="45"/>
        <v>0</v>
      </c>
      <c r="L917" s="70"/>
      <c r="M917" s="55"/>
    </row>
    <row r="918" spans="1:13" ht="29.4" thickBot="1" x14ac:dyDescent="0.6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44"/>
        <v>864000</v>
      </c>
      <c r="H918" s="54">
        <v>864000</v>
      </c>
      <c r="I918" s="54">
        <f t="shared" si="46"/>
        <v>0</v>
      </c>
      <c r="J918" s="67">
        <v>864000</v>
      </c>
      <c r="K918" s="55">
        <f t="shared" si="45"/>
        <v>0</v>
      </c>
      <c r="L918" s="70"/>
      <c r="M918" s="55"/>
    </row>
    <row r="919" spans="1:13" ht="29.4" thickBot="1" x14ac:dyDescent="0.6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44"/>
        <v>6300</v>
      </c>
      <c r="H919" s="54">
        <v>6300</v>
      </c>
      <c r="I919" s="54">
        <f t="shared" si="46"/>
        <v>0</v>
      </c>
      <c r="J919" s="67">
        <v>6300</v>
      </c>
      <c r="K919" s="55">
        <f t="shared" si="45"/>
        <v>0</v>
      </c>
      <c r="L919" s="70"/>
      <c r="M919" s="55"/>
    </row>
    <row r="920" spans="1:13" ht="29.4" thickBot="1" x14ac:dyDescent="0.6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44"/>
        <v>620301</v>
      </c>
      <c r="H920" s="54">
        <v>620301</v>
      </c>
      <c r="I920" s="54">
        <f t="shared" si="46"/>
        <v>0</v>
      </c>
      <c r="J920" s="67">
        <v>620301</v>
      </c>
      <c r="K920" s="55">
        <f t="shared" si="45"/>
        <v>0</v>
      </c>
      <c r="L920" s="70"/>
      <c r="M920" s="55"/>
    </row>
    <row r="921" spans="1:13" ht="29.4" thickBot="1" x14ac:dyDescent="0.6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44"/>
        <v>141045</v>
      </c>
      <c r="H921" s="54">
        <v>141045</v>
      </c>
      <c r="I921" s="54">
        <f t="shared" si="46"/>
        <v>0</v>
      </c>
      <c r="J921" s="67">
        <v>141045</v>
      </c>
      <c r="K921" s="55">
        <f t="shared" si="45"/>
        <v>0</v>
      </c>
      <c r="L921" s="70"/>
      <c r="M921" s="55"/>
    </row>
    <row r="922" spans="1:13" ht="29.4" thickBot="1" x14ac:dyDescent="0.6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44"/>
        <v>328000</v>
      </c>
      <c r="H922" s="54">
        <v>328000</v>
      </c>
      <c r="I922" s="54">
        <f t="shared" si="46"/>
        <v>0</v>
      </c>
      <c r="J922" s="67">
        <v>328000</v>
      </c>
      <c r="K922" s="55">
        <f t="shared" si="45"/>
        <v>0</v>
      </c>
      <c r="L922" s="70"/>
      <c r="M922" s="55"/>
    </row>
    <row r="923" spans="1:13" ht="29.4" thickBot="1" x14ac:dyDescent="0.6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44"/>
        <v>250000</v>
      </c>
      <c r="H923" s="54">
        <v>250000</v>
      </c>
      <c r="I923" s="54">
        <f t="shared" si="46"/>
        <v>0</v>
      </c>
      <c r="J923" s="67">
        <v>250000</v>
      </c>
      <c r="K923" s="55">
        <f t="shared" si="45"/>
        <v>0</v>
      </c>
      <c r="L923" s="70"/>
      <c r="M923" s="55"/>
    </row>
    <row r="924" spans="1:13" ht="29.4" thickBot="1" x14ac:dyDescent="0.6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44"/>
        <v>101506</v>
      </c>
      <c r="H924" s="54">
        <v>101506</v>
      </c>
      <c r="I924" s="54">
        <f t="shared" si="46"/>
        <v>0</v>
      </c>
      <c r="J924" s="67">
        <v>101506</v>
      </c>
      <c r="K924" s="55">
        <f t="shared" si="45"/>
        <v>0</v>
      </c>
      <c r="L924" s="70"/>
      <c r="M924" s="55"/>
    </row>
    <row r="925" spans="1:13" ht="29.4" thickBot="1" x14ac:dyDescent="0.6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44"/>
        <v>52528.5</v>
      </c>
      <c r="H925" s="54">
        <v>52528.5</v>
      </c>
      <c r="I925" s="54">
        <f t="shared" si="46"/>
        <v>0</v>
      </c>
      <c r="J925" s="67">
        <v>52528.5</v>
      </c>
      <c r="K925" s="55">
        <f t="shared" si="45"/>
        <v>0</v>
      </c>
      <c r="L925" s="70"/>
      <c r="M925" s="55"/>
    </row>
    <row r="926" spans="1:13" ht="29.4" thickBot="1" x14ac:dyDescent="0.6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44"/>
        <v>4340</v>
      </c>
      <c r="H926" s="54">
        <v>4340</v>
      </c>
      <c r="I926" s="54">
        <f t="shared" si="46"/>
        <v>0</v>
      </c>
      <c r="J926" s="67">
        <v>4340</v>
      </c>
      <c r="K926" s="55">
        <f t="shared" si="45"/>
        <v>0</v>
      </c>
      <c r="L926" s="70"/>
      <c r="M926" s="55"/>
    </row>
    <row r="927" spans="1:13" ht="29.4" thickBot="1" x14ac:dyDescent="0.6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44"/>
        <v>8190</v>
      </c>
      <c r="H927" s="54">
        <v>8190</v>
      </c>
      <c r="I927" s="54">
        <f t="shared" si="46"/>
        <v>0</v>
      </c>
      <c r="J927" s="67">
        <v>8190</v>
      </c>
      <c r="K927" s="55">
        <f t="shared" si="45"/>
        <v>0</v>
      </c>
      <c r="L927" s="70"/>
      <c r="M927" s="55"/>
    </row>
    <row r="928" spans="1:13" ht="29.4" thickBot="1" x14ac:dyDescent="0.6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44"/>
        <v>856480</v>
      </c>
      <c r="H928" s="54">
        <v>856480</v>
      </c>
      <c r="I928" s="54">
        <f t="shared" si="46"/>
        <v>0</v>
      </c>
      <c r="J928" s="54">
        <v>856480</v>
      </c>
      <c r="K928" s="55">
        <f t="shared" si="45"/>
        <v>0</v>
      </c>
      <c r="L928" s="55"/>
      <c r="M928" s="55"/>
    </row>
    <row r="929" spans="1:13" ht="29.4" thickBot="1" x14ac:dyDescent="0.6">
      <c r="A929" s="82"/>
      <c r="B929" s="77"/>
      <c r="C929" s="78"/>
      <c r="D929" s="83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29.4" thickBot="1" x14ac:dyDescent="0.6">
      <c r="A930" s="82"/>
      <c r="B930" s="77"/>
      <c r="C930" s="78"/>
      <c r="D930" s="83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29.4" thickBot="1" x14ac:dyDescent="0.6">
      <c r="A931" s="82"/>
      <c r="B931" s="77"/>
      <c r="C931" s="78"/>
      <c r="D931" s="83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29.4" thickBot="1" x14ac:dyDescent="0.6">
      <c r="A932" s="82"/>
      <c r="B932" s="77"/>
      <c r="C932" s="78"/>
      <c r="D932" s="83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29.4" thickBot="1" x14ac:dyDescent="0.6">
      <c r="A933" s="82"/>
      <c r="B933" s="77"/>
      <c r="C933" s="77"/>
      <c r="D933" s="83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29.4" thickBot="1" x14ac:dyDescent="0.6">
      <c r="A934" s="82"/>
      <c r="B934" s="77"/>
      <c r="C934" s="83"/>
      <c r="D934" s="83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29.4" thickBot="1" x14ac:dyDescent="0.6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55000000000000004">
      <c r="H941" s="86"/>
    </row>
    <row r="942" spans="1:13" x14ac:dyDescent="0.55000000000000004">
      <c r="H942" s="86"/>
    </row>
    <row r="943" spans="1:13" x14ac:dyDescent="0.55000000000000004">
      <c r="H943" s="86"/>
    </row>
    <row r="944" spans="1:13" x14ac:dyDescent="0.55000000000000004">
      <c r="H944" s="86"/>
    </row>
    <row r="945" spans="8:8" x14ac:dyDescent="0.55000000000000004">
      <c r="H945" s="87"/>
    </row>
    <row r="946" spans="8:8" x14ac:dyDescent="0.55000000000000004">
      <c r="H946" s="86"/>
    </row>
  </sheetData>
  <mergeCells count="2">
    <mergeCell ref="A1:N2"/>
    <mergeCell ref="A935:F935"/>
  </mergeCells>
  <printOptions horizontalCentered="1" verticalCentered="1"/>
  <pageMargins left="0" right="0" top="0" bottom="0" header="0" footer="0"/>
  <pageSetup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13CD-DBC6-4821-9318-241C9BCC1AE1}">
  <dimension ref="A1:Q946"/>
  <sheetViews>
    <sheetView rightToLeft="1" view="pageBreakPreview" zoomScale="40" zoomScaleNormal="40" zoomScaleSheetLayoutView="40" workbookViewId="0">
      <pane xSplit="1" ySplit="4" topLeftCell="B5" activePane="bottomRight" state="frozen"/>
      <selection activeCell="B135" sqref="B135"/>
      <selection pane="topRight" activeCell="B135" sqref="B135"/>
      <selection pane="bottomLeft" activeCell="B135" sqref="B135"/>
      <selection pane="bottomRight" activeCell="B135" sqref="B135"/>
    </sheetView>
  </sheetViews>
  <sheetFormatPr defaultColWidth="8.88671875" defaultRowHeight="28.8" x14ac:dyDescent="0.55000000000000004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4" width="22.6640625" style="26" customWidth="1"/>
    <col min="15" max="16384" width="8.88671875" style="1"/>
  </cols>
  <sheetData>
    <row r="1" spans="1:17" ht="63.75" customHeight="1" x14ac:dyDescent="0.3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7" ht="63.75" customHeight="1" thickBot="1" x14ac:dyDescent="0.35">
      <c r="A2" s="103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7" ht="63" customHeight="1" thickBot="1" x14ac:dyDescent="0.6">
      <c r="A3" s="88"/>
      <c r="B3" s="89"/>
      <c r="C3" s="89"/>
      <c r="D3" s="89"/>
      <c r="E3" s="89"/>
      <c r="F3" s="89"/>
      <c r="G3" s="89"/>
      <c r="H3" s="27"/>
      <c r="I3" s="28"/>
      <c r="J3" s="27"/>
      <c r="K3" s="28"/>
      <c r="L3" s="27"/>
      <c r="M3" s="27"/>
    </row>
    <row r="4" spans="1:17" ht="31.8" thickBot="1" x14ac:dyDescent="0.35">
      <c r="A4" s="34"/>
      <c r="B4" s="35"/>
      <c r="C4" s="36"/>
      <c r="D4" s="37"/>
      <c r="E4" s="35"/>
      <c r="F4" s="27"/>
      <c r="G4" s="27"/>
      <c r="H4" s="36"/>
      <c r="I4" s="37"/>
      <c r="J4" s="35"/>
      <c r="K4" s="35"/>
      <c r="L4" s="38"/>
      <c r="M4" s="37"/>
      <c r="N4" s="29"/>
    </row>
    <row r="5" spans="1:17" ht="30" customHeight="1" thickBot="1" x14ac:dyDescent="0.4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  <c r="N5" s="30"/>
      <c r="Q5" s="9" t="s">
        <v>417</v>
      </c>
    </row>
    <row r="6" spans="1:17" ht="30" customHeight="1" thickBot="1" x14ac:dyDescent="0.45">
      <c r="A6" s="49">
        <v>2</v>
      </c>
      <c r="B6" s="49" t="s">
        <v>491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  <c r="N6" s="30"/>
      <c r="Q6" s="9" t="s">
        <v>483</v>
      </c>
    </row>
    <row r="7" spans="1:17" ht="29.4" thickBot="1" x14ac:dyDescent="0.6">
      <c r="A7" s="49">
        <v>2</v>
      </c>
      <c r="B7" s="49" t="s">
        <v>491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  <c r="N7" s="32"/>
    </row>
    <row r="8" spans="1:17" ht="29.4" thickBot="1" x14ac:dyDescent="0.6">
      <c r="A8" s="49">
        <v>2</v>
      </c>
      <c r="B8" s="49" t="s">
        <v>491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  <c r="N8" s="32"/>
    </row>
    <row r="9" spans="1:17" ht="29.4" thickBot="1" x14ac:dyDescent="0.6">
      <c r="A9" s="49">
        <v>2</v>
      </c>
      <c r="B9" s="49" t="s">
        <v>491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  <c r="N9" s="32"/>
    </row>
    <row r="10" spans="1:17" ht="29.4" thickBot="1" x14ac:dyDescent="0.6">
      <c r="A10" s="49">
        <v>2</v>
      </c>
      <c r="B10" s="49" t="s">
        <v>491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  <c r="N10" s="32"/>
    </row>
    <row r="11" spans="1:17" ht="29.4" thickBot="1" x14ac:dyDescent="0.6">
      <c r="A11" s="49">
        <v>2</v>
      </c>
      <c r="B11" s="49" t="s">
        <v>491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  <c r="N11" s="32"/>
    </row>
    <row r="12" spans="1:17" ht="29.4" thickBot="1" x14ac:dyDescent="0.6">
      <c r="A12" s="49">
        <v>2</v>
      </c>
      <c r="B12" s="49" t="s">
        <v>491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  <c r="N12" s="32"/>
    </row>
    <row r="13" spans="1:17" ht="29.4" thickBot="1" x14ac:dyDescent="0.6">
      <c r="A13" s="49">
        <v>2</v>
      </c>
      <c r="B13" s="49" t="s">
        <v>491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  <c r="N13" s="32"/>
    </row>
    <row r="14" spans="1:17" ht="29.4" thickBot="1" x14ac:dyDescent="0.6">
      <c r="A14" s="49">
        <v>2</v>
      </c>
      <c r="B14" s="49" t="s">
        <v>491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  <c r="N14" s="32"/>
    </row>
    <row r="15" spans="1:17" ht="29.4" thickBot="1" x14ac:dyDescent="0.6">
      <c r="A15" s="49">
        <v>2</v>
      </c>
      <c r="B15" s="49" t="s">
        <v>491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  <c r="N15" s="32"/>
    </row>
    <row r="16" spans="1:17" ht="29.4" thickBot="1" x14ac:dyDescent="0.6">
      <c r="A16" s="49">
        <v>2</v>
      </c>
      <c r="B16" s="49" t="s">
        <v>491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  <c r="N16" s="32"/>
    </row>
    <row r="17" spans="1:14" ht="39.9" customHeight="1" thickBot="1" x14ac:dyDescent="0.6">
      <c r="A17" s="49">
        <v>2</v>
      </c>
      <c r="B17" s="49" t="s">
        <v>491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  <c r="N17" s="32"/>
    </row>
    <row r="18" spans="1:14" ht="39.9" customHeight="1" thickBot="1" x14ac:dyDescent="0.6">
      <c r="A18" s="49">
        <v>2</v>
      </c>
      <c r="B18" s="49" t="s">
        <v>491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  <c r="N18" s="32"/>
    </row>
    <row r="19" spans="1:14" ht="39.9" customHeight="1" thickBot="1" x14ac:dyDescent="0.6">
      <c r="A19" s="49">
        <v>2</v>
      </c>
      <c r="B19" s="49" t="s">
        <v>491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  <c r="N19" s="32"/>
    </row>
    <row r="20" spans="1:14" ht="39.9" customHeight="1" thickBot="1" x14ac:dyDescent="0.6">
      <c r="A20" s="49">
        <v>2</v>
      </c>
      <c r="B20" s="49" t="s">
        <v>491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  <c r="N20" s="32"/>
    </row>
    <row r="21" spans="1:14" ht="39.9" customHeight="1" thickBot="1" x14ac:dyDescent="0.6">
      <c r="A21" s="49">
        <v>2</v>
      </c>
      <c r="B21" s="49" t="s">
        <v>491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  <c r="N21" s="32"/>
    </row>
    <row r="22" spans="1:14" ht="39.9" customHeight="1" thickBot="1" x14ac:dyDescent="0.6">
      <c r="A22" s="49">
        <v>2</v>
      </c>
      <c r="B22" s="49" t="s">
        <v>491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  <c r="N22" s="32"/>
    </row>
    <row r="23" spans="1:14" ht="39.9" customHeight="1" thickBot="1" x14ac:dyDescent="0.6">
      <c r="A23" s="49">
        <v>2</v>
      </c>
      <c r="B23" s="49" t="s">
        <v>491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  <c r="N23" s="32"/>
    </row>
    <row r="24" spans="1:14" ht="39.9" customHeight="1" thickBot="1" x14ac:dyDescent="0.6">
      <c r="A24" s="49">
        <v>2</v>
      </c>
      <c r="B24" s="49" t="s">
        <v>491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  <c r="N24" s="32"/>
    </row>
    <row r="25" spans="1:14" ht="39.9" customHeight="1" thickBot="1" x14ac:dyDescent="0.6">
      <c r="A25" s="49">
        <v>2</v>
      </c>
      <c r="B25" s="49" t="s">
        <v>491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  <c r="N25" s="32"/>
    </row>
    <row r="26" spans="1:14" ht="39.9" customHeight="1" thickBot="1" x14ac:dyDescent="0.6">
      <c r="A26" s="49">
        <v>2</v>
      </c>
      <c r="B26" s="49" t="s">
        <v>491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  <c r="N26" s="32"/>
    </row>
    <row r="27" spans="1:14" ht="39.9" customHeight="1" thickBot="1" x14ac:dyDescent="0.6">
      <c r="A27" s="49">
        <v>2</v>
      </c>
      <c r="B27" s="49" t="s">
        <v>491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  <c r="N27" s="32"/>
    </row>
    <row r="28" spans="1:14" ht="39.9" customHeight="1" thickBot="1" x14ac:dyDescent="0.6">
      <c r="A28" s="49">
        <v>2</v>
      </c>
      <c r="B28" s="49" t="s">
        <v>491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  <c r="N28" s="32"/>
    </row>
    <row r="29" spans="1:14" ht="39.9" customHeight="1" thickBot="1" x14ac:dyDescent="0.6">
      <c r="A29" s="49">
        <v>2</v>
      </c>
      <c r="B29" s="49" t="s">
        <v>491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  <c r="N29" s="32"/>
    </row>
    <row r="30" spans="1:14" ht="63.6" customHeight="1" thickBot="1" x14ac:dyDescent="0.6">
      <c r="A30" s="49">
        <v>2</v>
      </c>
      <c r="B30" s="49" t="s">
        <v>491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  <c r="N30" s="32"/>
    </row>
    <row r="31" spans="1:14" ht="39.9" customHeight="1" thickBot="1" x14ac:dyDescent="0.6">
      <c r="A31" s="49">
        <v>2</v>
      </c>
      <c r="B31" s="49" t="s">
        <v>491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  <c r="N31" s="32"/>
    </row>
    <row r="32" spans="1:14" ht="39.9" customHeight="1" thickBot="1" x14ac:dyDescent="0.6">
      <c r="A32" s="49">
        <v>2</v>
      </c>
      <c r="B32" s="49" t="s">
        <v>491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  <c r="N32" s="32"/>
    </row>
    <row r="33" spans="1:14" ht="39.9" customHeight="1" thickBot="1" x14ac:dyDescent="0.6">
      <c r="A33" s="49">
        <v>2</v>
      </c>
      <c r="B33" s="49" t="s">
        <v>491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  <c r="N33" s="32"/>
    </row>
    <row r="34" spans="1:14" ht="39.6" customHeight="1" thickBot="1" x14ac:dyDescent="0.6">
      <c r="A34" s="49">
        <v>2</v>
      </c>
      <c r="B34" s="49" t="s">
        <v>491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  <c r="N34" s="32"/>
    </row>
    <row r="35" spans="1:14" ht="39.6" customHeight="1" thickBot="1" x14ac:dyDescent="0.6">
      <c r="A35" s="49">
        <v>2</v>
      </c>
      <c r="B35" s="49" t="s">
        <v>491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  <c r="N35" s="32"/>
    </row>
    <row r="36" spans="1:14" ht="39.9" customHeight="1" thickBot="1" x14ac:dyDescent="0.6">
      <c r="A36" s="49">
        <v>2</v>
      </c>
      <c r="B36" s="49" t="s">
        <v>491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  <c r="N36" s="32"/>
    </row>
    <row r="37" spans="1:14" ht="39.9" customHeight="1" thickBot="1" x14ac:dyDescent="0.6">
      <c r="A37" s="49">
        <v>2</v>
      </c>
      <c r="B37" s="49" t="s">
        <v>491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  <c r="N37" s="32"/>
    </row>
    <row r="38" spans="1:14" ht="39.6" customHeight="1" thickBot="1" x14ac:dyDescent="0.6">
      <c r="A38" s="49">
        <v>2</v>
      </c>
      <c r="B38" s="49" t="s">
        <v>491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  <c r="N38" s="32"/>
    </row>
    <row r="39" spans="1:14" ht="39.9" customHeight="1" thickBot="1" x14ac:dyDescent="0.6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  <c r="N39" s="32"/>
    </row>
    <row r="40" spans="1:14" ht="39.9" customHeight="1" thickBot="1" x14ac:dyDescent="0.6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  <c r="N40" s="32"/>
    </row>
    <row r="41" spans="1:14" ht="39.9" customHeight="1" thickBot="1" x14ac:dyDescent="0.6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  <c r="N41" s="32"/>
    </row>
    <row r="42" spans="1:14" ht="39.9" customHeight="1" thickBot="1" x14ac:dyDescent="0.6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  <c r="N42" s="32"/>
    </row>
    <row r="43" spans="1:14" ht="39.9" customHeight="1" thickBot="1" x14ac:dyDescent="0.6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  <c r="N43" s="32"/>
    </row>
    <row r="44" spans="1:14" ht="39.9" customHeight="1" thickBot="1" x14ac:dyDescent="0.6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  <c r="N44" s="32"/>
    </row>
    <row r="45" spans="1:14" ht="39.9" customHeight="1" thickBot="1" x14ac:dyDescent="0.6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  <c r="N45" s="32"/>
    </row>
    <row r="46" spans="1:14" ht="39.9" customHeight="1" thickBot="1" x14ac:dyDescent="0.6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  <c r="N46" s="32"/>
    </row>
    <row r="47" spans="1:14" ht="39.9" customHeight="1" thickBot="1" x14ac:dyDescent="0.6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  <c r="N47" s="32"/>
    </row>
    <row r="48" spans="1:14" ht="39.9" customHeight="1" thickBot="1" x14ac:dyDescent="0.6">
      <c r="A48" s="49">
        <v>9</v>
      </c>
      <c r="B48" s="49" t="s">
        <v>492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  <c r="N48" s="32"/>
    </row>
    <row r="49" spans="1:14" ht="39.9" customHeight="1" thickBot="1" x14ac:dyDescent="0.6">
      <c r="A49" s="49">
        <v>9</v>
      </c>
      <c r="B49" s="49" t="s">
        <v>492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  <c r="N49" s="32"/>
    </row>
    <row r="50" spans="1:14" ht="39.9" customHeight="1" thickBot="1" x14ac:dyDescent="0.6">
      <c r="A50" s="49">
        <v>9</v>
      </c>
      <c r="B50" s="49" t="s">
        <v>492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  <c r="N50" s="32"/>
    </row>
    <row r="51" spans="1:14" ht="39.9" customHeight="1" thickBot="1" x14ac:dyDescent="0.6">
      <c r="A51" s="49">
        <v>9</v>
      </c>
      <c r="B51" s="49" t="s">
        <v>492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  <c r="N51" s="32"/>
    </row>
    <row r="52" spans="1:14" ht="39.9" customHeight="1" thickBot="1" x14ac:dyDescent="0.6">
      <c r="A52" s="49">
        <v>9</v>
      </c>
      <c r="B52" s="49" t="s">
        <v>492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  <c r="N52" s="32"/>
    </row>
    <row r="53" spans="1:14" ht="39.9" customHeight="1" thickBot="1" x14ac:dyDescent="0.6">
      <c r="A53" s="49">
        <v>9</v>
      </c>
      <c r="B53" s="49" t="s">
        <v>492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  <c r="N53" s="32"/>
    </row>
    <row r="54" spans="1:14" ht="39.9" customHeight="1" thickBot="1" x14ac:dyDescent="0.6">
      <c r="A54" s="49">
        <v>9</v>
      </c>
      <c r="B54" s="49" t="s">
        <v>492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  <c r="N54" s="32"/>
    </row>
    <row r="55" spans="1:14" ht="39.9" customHeight="1" thickBot="1" x14ac:dyDescent="0.6">
      <c r="A55" s="49">
        <v>9</v>
      </c>
      <c r="B55" s="49" t="s">
        <v>492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  <c r="N55" s="32"/>
    </row>
    <row r="56" spans="1:14" ht="39.9" customHeight="1" thickBot="1" x14ac:dyDescent="0.6">
      <c r="A56" s="49">
        <v>9</v>
      </c>
      <c r="B56" s="49" t="s">
        <v>492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  <c r="N56" s="32"/>
    </row>
    <row r="57" spans="1:14" ht="39.9" customHeight="1" thickBot="1" x14ac:dyDescent="0.6">
      <c r="A57" s="49">
        <v>9</v>
      </c>
      <c r="B57" s="49" t="s">
        <v>492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  <c r="N57" s="32"/>
    </row>
    <row r="58" spans="1:14" ht="39.9" customHeight="1" thickBot="1" x14ac:dyDescent="0.6">
      <c r="A58" s="49">
        <v>9</v>
      </c>
      <c r="B58" s="49" t="s">
        <v>492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  <c r="N58" s="32"/>
    </row>
    <row r="59" spans="1:14" ht="39.9" customHeight="1" thickBot="1" x14ac:dyDescent="0.6">
      <c r="A59" s="49">
        <v>9</v>
      </c>
      <c r="B59" s="49" t="s">
        <v>492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  <c r="N59" s="32"/>
    </row>
    <row r="60" spans="1:14" ht="39.9" customHeight="1" thickBot="1" x14ac:dyDescent="0.6">
      <c r="A60" s="49">
        <v>9</v>
      </c>
      <c r="B60" s="49" t="s">
        <v>492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  <c r="N60" s="32"/>
    </row>
    <row r="61" spans="1:14" ht="39.9" customHeight="1" thickBot="1" x14ac:dyDescent="0.6">
      <c r="A61" s="49">
        <v>9</v>
      </c>
      <c r="B61" s="49" t="s">
        <v>492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  <c r="N61" s="32"/>
    </row>
    <row r="62" spans="1:14" ht="39.9" customHeight="1" thickBot="1" x14ac:dyDescent="0.6">
      <c r="A62" s="49">
        <v>9</v>
      </c>
      <c r="B62" s="49" t="s">
        <v>492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  <c r="N62" s="32"/>
    </row>
    <row r="63" spans="1:14" ht="39.9" customHeight="1" thickBot="1" x14ac:dyDescent="0.6">
      <c r="A63" s="49">
        <v>9</v>
      </c>
      <c r="B63" s="49" t="s">
        <v>492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  <c r="N63" s="32"/>
    </row>
    <row r="64" spans="1:14" ht="39.9" customHeight="1" thickBot="1" x14ac:dyDescent="0.6">
      <c r="A64" s="49">
        <v>9</v>
      </c>
      <c r="B64" s="49" t="s">
        <v>492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  <c r="N64" s="32"/>
    </row>
    <row r="65" spans="1:14" ht="39.9" customHeight="1" thickBot="1" x14ac:dyDescent="0.6">
      <c r="A65" s="49">
        <v>9</v>
      </c>
      <c r="B65" s="49" t="s">
        <v>492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  <c r="N65" s="32"/>
    </row>
    <row r="66" spans="1:14" ht="39.9" customHeight="1" thickBot="1" x14ac:dyDescent="0.6">
      <c r="A66" s="49">
        <v>9</v>
      </c>
      <c r="B66" s="49" t="s">
        <v>492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  <c r="N66" s="32"/>
    </row>
    <row r="67" spans="1:14" ht="39.9" customHeight="1" thickBot="1" x14ac:dyDescent="0.6">
      <c r="A67" s="49">
        <v>9</v>
      </c>
      <c r="B67" s="49" t="s">
        <v>492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  <c r="N67" s="32"/>
    </row>
    <row r="68" spans="1:14" ht="39.9" customHeight="1" thickBot="1" x14ac:dyDescent="0.6">
      <c r="A68" s="49">
        <v>9</v>
      </c>
      <c r="B68" s="49" t="s">
        <v>492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  <c r="N68" s="32"/>
    </row>
    <row r="69" spans="1:14" ht="39.9" customHeight="1" thickBot="1" x14ac:dyDescent="0.6">
      <c r="A69" s="49">
        <v>9</v>
      </c>
      <c r="B69" s="49" t="s">
        <v>492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  <c r="N69" s="32"/>
    </row>
    <row r="70" spans="1:14" ht="39.9" customHeight="1" thickBot="1" x14ac:dyDescent="0.6">
      <c r="A70" s="49">
        <v>9</v>
      </c>
      <c r="B70" s="49" t="s">
        <v>492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  <c r="N70" s="32"/>
    </row>
    <row r="71" spans="1:14" ht="29.4" thickBot="1" x14ac:dyDescent="0.6">
      <c r="A71" s="49">
        <v>9</v>
      </c>
      <c r="B71" s="49" t="s">
        <v>492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</row>
    <row r="72" spans="1:14" ht="29.4" thickBot="1" x14ac:dyDescent="0.6">
      <c r="A72" s="49">
        <v>9</v>
      </c>
      <c r="B72" s="49" t="s">
        <v>492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</row>
    <row r="73" spans="1:14" ht="29.4" thickBot="1" x14ac:dyDescent="0.6">
      <c r="A73" s="49">
        <v>9</v>
      </c>
      <c r="B73" s="49" t="s">
        <v>492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</row>
    <row r="74" spans="1:14" ht="29.4" thickBot="1" x14ac:dyDescent="0.6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</row>
    <row r="75" spans="1:14" ht="29.4" thickBot="1" x14ac:dyDescent="0.6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</row>
    <row r="76" spans="1:14" ht="29.4" thickBot="1" x14ac:dyDescent="0.6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</row>
    <row r="77" spans="1:14" ht="29.4" thickBot="1" x14ac:dyDescent="0.6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</row>
    <row r="78" spans="1:14" ht="29.4" thickBot="1" x14ac:dyDescent="0.6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</row>
    <row r="79" spans="1:14" ht="29.4" thickBot="1" x14ac:dyDescent="0.6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</row>
    <row r="80" spans="1:14" ht="29.4" thickBot="1" x14ac:dyDescent="0.6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</row>
    <row r="81" spans="1:13" ht="29.4" thickBot="1" x14ac:dyDescent="0.6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</row>
    <row r="82" spans="1:13" ht="29.4" thickBot="1" x14ac:dyDescent="0.6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</row>
    <row r="83" spans="1:13" ht="29.4" thickBot="1" x14ac:dyDescent="0.6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</row>
    <row r="84" spans="1:13" ht="29.4" thickBot="1" x14ac:dyDescent="0.6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</row>
    <row r="85" spans="1:13" ht="29.4" thickBot="1" x14ac:dyDescent="0.6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</row>
    <row r="86" spans="1:13" ht="29.4" thickBot="1" x14ac:dyDescent="0.6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</row>
    <row r="87" spans="1:13" ht="29.4" thickBot="1" x14ac:dyDescent="0.6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</row>
    <row r="88" spans="1:13" ht="29.4" thickBot="1" x14ac:dyDescent="0.6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</row>
    <row r="89" spans="1:13" ht="29.4" thickBot="1" x14ac:dyDescent="0.6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</row>
    <row r="90" spans="1:13" ht="29.4" thickBot="1" x14ac:dyDescent="0.6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</row>
    <row r="91" spans="1:13" ht="29.4" thickBot="1" x14ac:dyDescent="0.6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</row>
    <row r="92" spans="1:13" ht="29.4" thickBot="1" x14ac:dyDescent="0.6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</row>
    <row r="93" spans="1:13" ht="29.4" thickBot="1" x14ac:dyDescent="0.6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</row>
    <row r="94" spans="1:13" ht="29.4" thickBot="1" x14ac:dyDescent="0.6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</row>
    <row r="95" spans="1:13" ht="29.4" thickBot="1" x14ac:dyDescent="0.6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3" ht="29.4" thickBot="1" x14ac:dyDescent="0.6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29.4" thickBot="1" x14ac:dyDescent="0.6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29.4" thickBot="1" x14ac:dyDescent="0.6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29.4" thickBot="1" x14ac:dyDescent="0.6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29.4" thickBot="1" x14ac:dyDescent="0.6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29.4" thickBot="1" x14ac:dyDescent="0.6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29.4" thickBot="1" x14ac:dyDescent="0.6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29.4" thickBot="1" x14ac:dyDescent="0.6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29.4" thickBot="1" x14ac:dyDescent="0.6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29.4" thickBot="1" x14ac:dyDescent="0.6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29.4" thickBot="1" x14ac:dyDescent="0.6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29.4" thickBot="1" x14ac:dyDescent="0.6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29.4" thickBot="1" x14ac:dyDescent="0.6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29.4" thickBot="1" x14ac:dyDescent="0.6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29.4" thickBot="1" x14ac:dyDescent="0.6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29.4" thickBot="1" x14ac:dyDescent="0.6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29.4" thickBot="1" x14ac:dyDescent="0.6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29.4" thickBot="1" x14ac:dyDescent="0.6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29.4" thickBot="1" x14ac:dyDescent="0.6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29.4" thickBot="1" x14ac:dyDescent="0.6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29.4" thickBot="1" x14ac:dyDescent="0.6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29.4" thickBot="1" x14ac:dyDescent="0.6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29.4" thickBot="1" x14ac:dyDescent="0.6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29.4" thickBot="1" x14ac:dyDescent="0.6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29.4" thickBot="1" x14ac:dyDescent="0.6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29.4" thickBot="1" x14ac:dyDescent="0.6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29.4" thickBot="1" x14ac:dyDescent="0.6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29.4" thickBot="1" x14ac:dyDescent="0.6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29.4" thickBot="1" x14ac:dyDescent="0.6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29.4" thickBot="1" x14ac:dyDescent="0.6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29.4" thickBot="1" x14ac:dyDescent="0.6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29.4" thickBot="1" x14ac:dyDescent="0.6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29.4" thickBot="1" x14ac:dyDescent="0.6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29.4" thickBot="1" x14ac:dyDescent="0.6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29.4" thickBot="1" x14ac:dyDescent="0.6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29.4" thickBot="1" x14ac:dyDescent="0.6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29.4" thickBot="1" x14ac:dyDescent="0.6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29.4" thickBot="1" x14ac:dyDescent="0.6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29.4" thickBot="1" x14ac:dyDescent="0.6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</row>
    <row r="135" spans="1:13" ht="29.4" thickBot="1" x14ac:dyDescent="0.6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</row>
    <row r="136" spans="1:13" ht="29.4" thickBot="1" x14ac:dyDescent="0.6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</row>
    <row r="137" spans="1:13" ht="29.4" thickBot="1" x14ac:dyDescent="0.6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</row>
    <row r="138" spans="1:13" ht="29.4" thickBot="1" x14ac:dyDescent="0.6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</row>
    <row r="139" spans="1:13" ht="29.4" thickBot="1" x14ac:dyDescent="0.6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</row>
    <row r="140" spans="1:13" ht="29.4" thickBot="1" x14ac:dyDescent="0.6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</row>
    <row r="141" spans="1:13" ht="29.4" thickBot="1" x14ac:dyDescent="0.6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</row>
    <row r="142" spans="1:13" ht="29.4" thickBot="1" x14ac:dyDescent="0.6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</row>
    <row r="143" spans="1:13" ht="29.4" thickBot="1" x14ac:dyDescent="0.6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</row>
    <row r="144" spans="1:13" ht="29.4" thickBot="1" x14ac:dyDescent="0.6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</row>
    <row r="145" spans="1:13" ht="29.4" thickBot="1" x14ac:dyDescent="0.6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</row>
    <row r="146" spans="1:13" ht="29.4" thickBot="1" x14ac:dyDescent="0.6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</row>
    <row r="147" spans="1:13" ht="29.4" thickBot="1" x14ac:dyDescent="0.6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</row>
    <row r="148" spans="1:13" ht="29.4" thickBot="1" x14ac:dyDescent="0.6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</row>
    <row r="149" spans="1:13" ht="29.4" thickBot="1" x14ac:dyDescent="0.6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</row>
    <row r="150" spans="1:13" ht="29.4" thickBot="1" x14ac:dyDescent="0.6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</row>
    <row r="151" spans="1:13" ht="29.4" thickBot="1" x14ac:dyDescent="0.6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</row>
    <row r="152" spans="1:13" ht="29.4" thickBot="1" x14ac:dyDescent="0.6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</row>
    <row r="153" spans="1:13" ht="29.4" thickBot="1" x14ac:dyDescent="0.6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</row>
    <row r="154" spans="1:13" ht="29.4" thickBot="1" x14ac:dyDescent="0.6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</row>
    <row r="155" spans="1:13" ht="29.4" thickBot="1" x14ac:dyDescent="0.6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</row>
    <row r="156" spans="1:13" ht="29.4" thickBot="1" x14ac:dyDescent="0.6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</row>
    <row r="157" spans="1:13" ht="29.4" thickBot="1" x14ac:dyDescent="0.6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</row>
    <row r="158" spans="1:13" ht="29.4" thickBot="1" x14ac:dyDescent="0.6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</row>
    <row r="159" spans="1:13" ht="29.4" thickBot="1" x14ac:dyDescent="0.6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</row>
    <row r="160" spans="1:13" ht="29.4" thickBot="1" x14ac:dyDescent="0.6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</row>
    <row r="161" spans="1:13" ht="29.4" thickBot="1" x14ac:dyDescent="0.6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</row>
    <row r="162" spans="1:13" ht="29.4" thickBot="1" x14ac:dyDescent="0.6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</row>
    <row r="163" spans="1:13" ht="29.4" thickBot="1" x14ac:dyDescent="0.6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</row>
    <row r="164" spans="1:13" ht="29.4" thickBot="1" x14ac:dyDescent="0.6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</row>
    <row r="165" spans="1:13" ht="29.4" thickBot="1" x14ac:dyDescent="0.6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</row>
    <row r="166" spans="1:13" ht="29.4" thickBot="1" x14ac:dyDescent="0.6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</row>
    <row r="167" spans="1:13" ht="29.4" thickBot="1" x14ac:dyDescent="0.6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</row>
    <row r="168" spans="1:13" ht="29.4" thickBot="1" x14ac:dyDescent="0.6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</row>
    <row r="169" spans="1:13" ht="29.4" thickBot="1" x14ac:dyDescent="0.6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</row>
    <row r="170" spans="1:13" ht="29.4" thickBot="1" x14ac:dyDescent="0.6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</row>
    <row r="171" spans="1:13" ht="29.4" thickBot="1" x14ac:dyDescent="0.6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</row>
    <row r="172" spans="1:13" ht="29.4" thickBot="1" x14ac:dyDescent="0.6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</row>
    <row r="173" spans="1:13" ht="29.4" thickBot="1" x14ac:dyDescent="0.6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</row>
    <row r="174" spans="1:13" ht="29.4" thickBot="1" x14ac:dyDescent="0.6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</row>
    <row r="175" spans="1:13" ht="29.4" thickBot="1" x14ac:dyDescent="0.6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</row>
    <row r="176" spans="1:13" ht="29.4" thickBot="1" x14ac:dyDescent="0.6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</row>
    <row r="177" spans="1:13" ht="29.4" thickBot="1" x14ac:dyDescent="0.6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</row>
    <row r="178" spans="1:13" ht="29.4" thickBot="1" x14ac:dyDescent="0.6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</row>
    <row r="179" spans="1:13" ht="29.4" thickBot="1" x14ac:dyDescent="0.6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</row>
    <row r="180" spans="1:13" ht="29.4" thickBot="1" x14ac:dyDescent="0.6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</row>
    <row r="181" spans="1:13" ht="29.4" thickBot="1" x14ac:dyDescent="0.6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</row>
    <row r="182" spans="1:13" ht="29.4" thickBot="1" x14ac:dyDescent="0.6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</row>
    <row r="183" spans="1:13" ht="29.4" thickBot="1" x14ac:dyDescent="0.6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</row>
    <row r="184" spans="1:13" ht="29.4" thickBot="1" x14ac:dyDescent="0.6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</row>
    <row r="185" spans="1:13" ht="29.4" thickBot="1" x14ac:dyDescent="0.6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</row>
    <row r="186" spans="1:13" ht="29.4" thickBot="1" x14ac:dyDescent="0.6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</row>
    <row r="187" spans="1:13" ht="29.4" thickBot="1" x14ac:dyDescent="0.6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</row>
    <row r="188" spans="1:13" ht="29.4" thickBot="1" x14ac:dyDescent="0.6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</row>
    <row r="189" spans="1:13" ht="29.4" thickBot="1" x14ac:dyDescent="0.6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</row>
    <row r="190" spans="1:13" ht="29.4" thickBot="1" x14ac:dyDescent="0.6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</row>
    <row r="191" spans="1:13" ht="29.4" thickBot="1" x14ac:dyDescent="0.6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</row>
    <row r="192" spans="1:13" ht="29.4" thickBot="1" x14ac:dyDescent="0.6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</row>
    <row r="193" spans="1:13" ht="29.4" thickBot="1" x14ac:dyDescent="0.6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</row>
    <row r="194" spans="1:13" ht="29.4" thickBot="1" x14ac:dyDescent="0.6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</row>
    <row r="195" spans="1:13" ht="29.4" thickBot="1" x14ac:dyDescent="0.6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</row>
    <row r="196" spans="1:13" ht="29.4" thickBot="1" x14ac:dyDescent="0.6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</row>
    <row r="197" spans="1:13" ht="29.4" thickBot="1" x14ac:dyDescent="0.6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</row>
    <row r="198" spans="1:13" ht="29.4" thickBot="1" x14ac:dyDescent="0.6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</row>
    <row r="199" spans="1:13" ht="29.4" thickBot="1" x14ac:dyDescent="0.6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</row>
    <row r="200" spans="1:13" ht="29.4" thickBot="1" x14ac:dyDescent="0.6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</row>
    <row r="201" spans="1:13" ht="29.4" thickBot="1" x14ac:dyDescent="0.6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</row>
    <row r="202" spans="1:13" ht="29.4" thickBot="1" x14ac:dyDescent="0.6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</row>
    <row r="203" spans="1:13" ht="29.4" thickBot="1" x14ac:dyDescent="0.6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</row>
    <row r="204" spans="1:13" ht="29.4" thickBot="1" x14ac:dyDescent="0.6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</row>
    <row r="205" spans="1:13" ht="29.4" thickBot="1" x14ac:dyDescent="0.6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</row>
    <row r="206" spans="1:13" ht="29.4" thickBot="1" x14ac:dyDescent="0.6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</row>
    <row r="207" spans="1:13" ht="29.4" thickBot="1" x14ac:dyDescent="0.6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</row>
    <row r="208" spans="1:13" ht="29.4" thickBot="1" x14ac:dyDescent="0.6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</row>
    <row r="209" spans="1:13" ht="29.4" thickBot="1" x14ac:dyDescent="0.6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</row>
    <row r="210" spans="1:13" ht="29.4" thickBot="1" x14ac:dyDescent="0.6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</row>
    <row r="211" spans="1:13" ht="29.4" thickBot="1" x14ac:dyDescent="0.6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</row>
    <row r="212" spans="1:13" ht="29.4" thickBot="1" x14ac:dyDescent="0.6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</row>
    <row r="213" spans="1:13" ht="29.4" thickBot="1" x14ac:dyDescent="0.6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</row>
    <row r="214" spans="1:13" ht="29.4" thickBot="1" x14ac:dyDescent="0.6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</row>
    <row r="215" spans="1:13" ht="29.4" thickBot="1" x14ac:dyDescent="0.6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</row>
    <row r="216" spans="1:13" ht="29.4" thickBot="1" x14ac:dyDescent="0.6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</row>
    <row r="217" spans="1:13" ht="29.4" thickBot="1" x14ac:dyDescent="0.6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</row>
    <row r="218" spans="1:13" ht="29.4" thickBot="1" x14ac:dyDescent="0.6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</row>
    <row r="219" spans="1:13" ht="29.4" thickBot="1" x14ac:dyDescent="0.6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</row>
    <row r="220" spans="1:13" ht="29.4" thickBot="1" x14ac:dyDescent="0.6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</row>
    <row r="221" spans="1:13" ht="29.4" thickBot="1" x14ac:dyDescent="0.6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</row>
    <row r="222" spans="1:13" ht="29.4" thickBot="1" x14ac:dyDescent="0.6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</row>
    <row r="223" spans="1:13" ht="29.4" thickBot="1" x14ac:dyDescent="0.6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</row>
    <row r="224" spans="1:13" ht="29.4" thickBot="1" x14ac:dyDescent="0.6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</row>
    <row r="225" spans="1:13" ht="29.4" thickBot="1" x14ac:dyDescent="0.6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</row>
    <row r="226" spans="1:13" ht="29.4" thickBot="1" x14ac:dyDescent="0.6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</row>
    <row r="227" spans="1:13" ht="29.4" thickBot="1" x14ac:dyDescent="0.6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</row>
    <row r="228" spans="1:13" ht="29.4" thickBot="1" x14ac:dyDescent="0.6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</row>
    <row r="229" spans="1:13" ht="29.4" thickBot="1" x14ac:dyDescent="0.6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</row>
    <row r="230" spans="1:13" ht="29.4" thickBot="1" x14ac:dyDescent="0.6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</row>
    <row r="231" spans="1:13" ht="29.4" thickBot="1" x14ac:dyDescent="0.6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</row>
    <row r="232" spans="1:13" ht="29.4" thickBot="1" x14ac:dyDescent="0.6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</row>
    <row r="233" spans="1:13" ht="29.4" thickBot="1" x14ac:dyDescent="0.6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</row>
    <row r="234" spans="1:13" ht="29.4" thickBot="1" x14ac:dyDescent="0.6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</row>
    <row r="235" spans="1:13" ht="29.4" thickBot="1" x14ac:dyDescent="0.6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</row>
    <row r="236" spans="1:13" ht="29.4" thickBot="1" x14ac:dyDescent="0.6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</row>
    <row r="237" spans="1:13" ht="29.4" thickBot="1" x14ac:dyDescent="0.6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</row>
    <row r="238" spans="1:13" ht="29.4" thickBot="1" x14ac:dyDescent="0.6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</row>
    <row r="239" spans="1:13" ht="29.4" thickBot="1" x14ac:dyDescent="0.6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</row>
    <row r="240" spans="1:13" ht="29.4" thickBot="1" x14ac:dyDescent="0.6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</row>
    <row r="241" spans="1:13" ht="29.4" thickBot="1" x14ac:dyDescent="0.6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</row>
    <row r="242" spans="1:13" ht="29.4" thickBot="1" x14ac:dyDescent="0.6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</row>
    <row r="243" spans="1:13" ht="29.4" thickBot="1" x14ac:dyDescent="0.6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</row>
    <row r="244" spans="1:13" ht="29.4" thickBot="1" x14ac:dyDescent="0.6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</row>
    <row r="245" spans="1:13" ht="29.4" thickBot="1" x14ac:dyDescent="0.6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</row>
    <row r="246" spans="1:13" ht="29.4" thickBot="1" x14ac:dyDescent="0.6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</row>
    <row r="247" spans="1:13" ht="29.4" thickBot="1" x14ac:dyDescent="0.6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</row>
    <row r="248" spans="1:13" ht="29.4" thickBot="1" x14ac:dyDescent="0.6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</row>
    <row r="249" spans="1:13" ht="29.4" thickBot="1" x14ac:dyDescent="0.6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</row>
    <row r="250" spans="1:13" ht="29.4" thickBot="1" x14ac:dyDescent="0.6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</row>
    <row r="251" spans="1:13" ht="29.4" thickBot="1" x14ac:dyDescent="0.6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</row>
    <row r="252" spans="1:13" ht="29.4" thickBot="1" x14ac:dyDescent="0.6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</row>
    <row r="253" spans="1:13" ht="29.4" thickBot="1" x14ac:dyDescent="0.6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</row>
    <row r="254" spans="1:13" ht="29.4" thickBot="1" x14ac:dyDescent="0.6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</row>
    <row r="255" spans="1:13" ht="29.4" thickBot="1" x14ac:dyDescent="0.6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</row>
    <row r="256" spans="1:13" ht="29.4" thickBot="1" x14ac:dyDescent="0.6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</row>
    <row r="257" spans="1:13" ht="29.4" thickBot="1" x14ac:dyDescent="0.6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</row>
    <row r="258" spans="1:13" ht="29.4" thickBot="1" x14ac:dyDescent="0.6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</row>
    <row r="259" spans="1:13" ht="29.4" thickBot="1" x14ac:dyDescent="0.6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</row>
    <row r="260" spans="1:13" ht="29.4" thickBot="1" x14ac:dyDescent="0.6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</row>
    <row r="261" spans="1:13" ht="29.4" thickBot="1" x14ac:dyDescent="0.6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</row>
    <row r="262" spans="1:13" ht="29.4" thickBot="1" x14ac:dyDescent="0.6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</row>
    <row r="263" spans="1:13" ht="29.4" thickBot="1" x14ac:dyDescent="0.6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</row>
    <row r="264" spans="1:13" ht="29.4" thickBot="1" x14ac:dyDescent="0.6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</row>
    <row r="265" spans="1:13" ht="29.4" thickBot="1" x14ac:dyDescent="0.6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</row>
    <row r="266" spans="1:13" ht="29.4" thickBot="1" x14ac:dyDescent="0.6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</row>
    <row r="267" spans="1:13" ht="29.4" thickBot="1" x14ac:dyDescent="0.6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</row>
    <row r="268" spans="1:13" ht="29.4" thickBot="1" x14ac:dyDescent="0.6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</row>
    <row r="269" spans="1:13" ht="29.4" thickBot="1" x14ac:dyDescent="0.6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</row>
    <row r="270" spans="1:13" ht="29.4" thickBot="1" x14ac:dyDescent="0.6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</row>
    <row r="271" spans="1:13" ht="29.4" thickBot="1" x14ac:dyDescent="0.6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</row>
    <row r="272" spans="1:13" ht="29.4" thickBot="1" x14ac:dyDescent="0.6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</row>
    <row r="273" spans="1:13" ht="29.4" thickBot="1" x14ac:dyDescent="0.6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36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</row>
    <row r="274" spans="1:13" ht="29.4" thickBot="1" x14ac:dyDescent="0.6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</row>
    <row r="275" spans="1:13" ht="29.4" thickBot="1" x14ac:dyDescent="0.6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38" si="14">M275-L275</f>
        <v>0</v>
      </c>
      <c r="L275" s="55">
        <v>840</v>
      </c>
      <c r="M275" s="55">
        <v>840</v>
      </c>
    </row>
    <row r="276" spans="1:13" ht="29.4" thickBot="1" x14ac:dyDescent="0.6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</row>
    <row r="277" spans="1:13" ht="29.4" thickBot="1" x14ac:dyDescent="0.6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</row>
    <row r="278" spans="1:13" ht="29.4" thickBot="1" x14ac:dyDescent="0.6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</row>
    <row r="279" spans="1:13" ht="29.4" thickBot="1" x14ac:dyDescent="0.6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</row>
    <row r="280" spans="1:13" ht="29.4" thickBot="1" x14ac:dyDescent="0.6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</row>
    <row r="281" spans="1:13" ht="29.4" thickBot="1" x14ac:dyDescent="0.6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</row>
    <row r="282" spans="1:13" ht="29.4" thickBot="1" x14ac:dyDescent="0.6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45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</row>
    <row r="283" spans="1:13" ht="29.4" thickBot="1" x14ac:dyDescent="0.6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</row>
    <row r="284" spans="1:13" ht="29.4" thickBot="1" x14ac:dyDescent="0.6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</row>
    <row r="285" spans="1:13" ht="29.4" thickBot="1" x14ac:dyDescent="0.6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</row>
    <row r="286" spans="1:13" ht="29.4" thickBot="1" x14ac:dyDescent="0.6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</row>
    <row r="287" spans="1:13" ht="29.4" thickBot="1" x14ac:dyDescent="0.6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</row>
    <row r="288" spans="1:13" ht="29.4" thickBot="1" x14ac:dyDescent="0.6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</row>
    <row r="289" spans="1:13" ht="29.4" thickBot="1" x14ac:dyDescent="0.6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</row>
    <row r="290" spans="1:13" ht="29.4" thickBot="1" x14ac:dyDescent="0.6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</row>
    <row r="291" spans="1:13" ht="29.4" thickBot="1" x14ac:dyDescent="0.6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</row>
    <row r="292" spans="1:13" ht="29.4" thickBot="1" x14ac:dyDescent="0.6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</row>
    <row r="293" spans="1:13" ht="29.4" thickBot="1" x14ac:dyDescent="0.6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</row>
    <row r="294" spans="1:13" ht="29.4" thickBot="1" x14ac:dyDescent="0.6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</row>
    <row r="295" spans="1:13" ht="29.4" thickBot="1" x14ac:dyDescent="0.6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</row>
    <row r="296" spans="1:13" ht="29.4" thickBot="1" x14ac:dyDescent="0.6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</row>
    <row r="297" spans="1:13" ht="29.4" thickBot="1" x14ac:dyDescent="0.6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</row>
    <row r="298" spans="1:13" ht="29.4" thickBot="1" x14ac:dyDescent="0.6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</row>
    <row r="299" spans="1:13" ht="29.4" thickBot="1" x14ac:dyDescent="0.6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</row>
    <row r="300" spans="1:13" ht="29.4" thickBot="1" x14ac:dyDescent="0.6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</row>
    <row r="301" spans="1:13" ht="29.4" thickBot="1" x14ac:dyDescent="0.6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</row>
    <row r="302" spans="1:13" ht="29.4" thickBot="1" x14ac:dyDescent="0.6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</row>
    <row r="303" spans="1:13" ht="29.4" thickBot="1" x14ac:dyDescent="0.6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</row>
    <row r="304" spans="1:13" ht="29.4" thickBot="1" x14ac:dyDescent="0.6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</row>
    <row r="305" spans="1:13" ht="29.4" thickBot="1" x14ac:dyDescent="0.6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</row>
    <row r="306" spans="1:13" ht="29.4" thickBot="1" x14ac:dyDescent="0.6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</row>
    <row r="307" spans="1:13" ht="29.4" thickBot="1" x14ac:dyDescent="0.6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</row>
    <row r="308" spans="1:13" ht="29.4" thickBot="1" x14ac:dyDescent="0.6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</row>
    <row r="309" spans="1:13" ht="29.4" thickBot="1" x14ac:dyDescent="0.6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</row>
    <row r="310" spans="1:13" ht="29.4" thickBot="1" x14ac:dyDescent="0.6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</row>
    <row r="311" spans="1:13" ht="29.4" thickBot="1" x14ac:dyDescent="0.6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</row>
    <row r="312" spans="1:13" ht="29.4" thickBot="1" x14ac:dyDescent="0.6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</row>
    <row r="313" spans="1:13" ht="29.4" thickBot="1" x14ac:dyDescent="0.6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</row>
    <row r="314" spans="1:13" ht="29.4" thickBot="1" x14ac:dyDescent="0.6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</row>
    <row r="315" spans="1:13" ht="29.4" thickBot="1" x14ac:dyDescent="0.6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</row>
    <row r="316" spans="1:13" ht="29.4" thickBot="1" x14ac:dyDescent="0.6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</row>
    <row r="317" spans="1:13" ht="29.4" thickBot="1" x14ac:dyDescent="0.6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</row>
    <row r="318" spans="1:13" ht="29.4" thickBot="1" x14ac:dyDescent="0.6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</row>
    <row r="319" spans="1:13" ht="29.4" thickBot="1" x14ac:dyDescent="0.6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</row>
    <row r="320" spans="1:13" ht="29.4" thickBot="1" x14ac:dyDescent="0.6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</row>
    <row r="321" spans="1:13" ht="29.4" thickBot="1" x14ac:dyDescent="0.6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</row>
    <row r="322" spans="1:13" ht="29.4" thickBot="1" x14ac:dyDescent="0.6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si="13"/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</row>
    <row r="323" spans="1:13" ht="29.4" thickBot="1" x14ac:dyDescent="0.6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3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</row>
    <row r="324" spans="1:13" ht="29.4" thickBot="1" x14ac:dyDescent="0.6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3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si="14"/>
        <v>0</v>
      </c>
      <c r="L324" s="55">
        <v>6720</v>
      </c>
      <c r="M324" s="55">
        <v>6720</v>
      </c>
    </row>
    <row r="325" spans="1:13" ht="29.4" thickBot="1" x14ac:dyDescent="0.6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3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4"/>
        <v>0</v>
      </c>
      <c r="L325" s="55">
        <v>10220</v>
      </c>
      <c r="M325" s="55">
        <v>10220</v>
      </c>
    </row>
    <row r="326" spans="1:13" ht="29.4" thickBot="1" x14ac:dyDescent="0.6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3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4"/>
        <v>0</v>
      </c>
      <c r="L326" s="55">
        <v>400</v>
      </c>
      <c r="M326" s="55">
        <v>400</v>
      </c>
    </row>
    <row r="327" spans="1:13" ht="29.4" thickBot="1" x14ac:dyDescent="0.6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3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4"/>
        <v>0</v>
      </c>
      <c r="L327" s="55">
        <v>800</v>
      </c>
      <c r="M327" s="55">
        <v>800</v>
      </c>
    </row>
    <row r="328" spans="1:13" ht="29.4" thickBot="1" x14ac:dyDescent="0.6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3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4"/>
        <v>0</v>
      </c>
      <c r="L328" s="55">
        <v>1360</v>
      </c>
      <c r="M328" s="55">
        <v>1360</v>
      </c>
    </row>
    <row r="329" spans="1:13" ht="29.4" thickBot="1" x14ac:dyDescent="0.6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3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4"/>
        <v>0</v>
      </c>
      <c r="L329" s="55">
        <v>15330</v>
      </c>
      <c r="M329" s="55">
        <v>15330</v>
      </c>
    </row>
    <row r="330" spans="1:13" ht="29.4" thickBot="1" x14ac:dyDescent="0.6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3"/>
        <v>84979.94</v>
      </c>
      <c r="H330" s="54">
        <v>93789.94</v>
      </c>
      <c r="I330" s="54">
        <f t="shared" si="15"/>
        <v>0</v>
      </c>
      <c r="J330" s="54">
        <v>93789.94</v>
      </c>
      <c r="K330" s="55">
        <f t="shared" si="14"/>
        <v>0</v>
      </c>
      <c r="L330" s="55">
        <v>8810</v>
      </c>
      <c r="M330" s="55">
        <v>8810</v>
      </c>
    </row>
    <row r="331" spans="1:13" ht="29.4" thickBot="1" x14ac:dyDescent="0.6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3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4"/>
        <v>0</v>
      </c>
      <c r="L331" s="55"/>
      <c r="M331" s="55"/>
    </row>
    <row r="332" spans="1:13" ht="29.4" thickBot="1" x14ac:dyDescent="0.6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3"/>
        <v>335219</v>
      </c>
      <c r="H332" s="54">
        <v>355599</v>
      </c>
      <c r="I332" s="54">
        <f t="shared" si="15"/>
        <v>0</v>
      </c>
      <c r="J332" s="54">
        <v>355599</v>
      </c>
      <c r="K332" s="55">
        <f t="shared" si="14"/>
        <v>0</v>
      </c>
      <c r="L332" s="55">
        <v>20380</v>
      </c>
      <c r="M332" s="55">
        <v>20380</v>
      </c>
    </row>
    <row r="333" spans="1:13" ht="29.4" thickBot="1" x14ac:dyDescent="0.6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3"/>
        <v>416353</v>
      </c>
      <c r="H333" s="54">
        <v>427258</v>
      </c>
      <c r="I333" s="54">
        <f t="shared" si="15"/>
        <v>0</v>
      </c>
      <c r="J333" s="54">
        <v>427258</v>
      </c>
      <c r="K333" s="55">
        <f t="shared" si="14"/>
        <v>0</v>
      </c>
      <c r="L333" s="55">
        <v>10905</v>
      </c>
      <c r="M333" s="55">
        <v>10905</v>
      </c>
    </row>
    <row r="334" spans="1:13" ht="29.4" thickBot="1" x14ac:dyDescent="0.6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3"/>
        <v>49604</v>
      </c>
      <c r="H334" s="54">
        <v>52304</v>
      </c>
      <c r="I334" s="54">
        <f t="shared" si="15"/>
        <v>0</v>
      </c>
      <c r="J334" s="54">
        <v>52304</v>
      </c>
      <c r="K334" s="55">
        <f t="shared" si="14"/>
        <v>0</v>
      </c>
      <c r="L334" s="55">
        <v>2700</v>
      </c>
      <c r="M334" s="55">
        <v>2700</v>
      </c>
    </row>
    <row r="335" spans="1:13" ht="29.4" thickBot="1" x14ac:dyDescent="0.6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3"/>
        <v>71604</v>
      </c>
      <c r="H335" s="54">
        <v>71604</v>
      </c>
      <c r="I335" s="54">
        <f t="shared" si="15"/>
        <v>0</v>
      </c>
      <c r="J335" s="54">
        <v>71604</v>
      </c>
      <c r="K335" s="55">
        <f t="shared" si="14"/>
        <v>0</v>
      </c>
      <c r="L335" s="55"/>
      <c r="M335" s="55"/>
    </row>
    <row r="336" spans="1:13" ht="29.4" thickBot="1" x14ac:dyDescent="0.6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3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4"/>
        <v>0</v>
      </c>
      <c r="L336" s="55">
        <v>8660</v>
      </c>
      <c r="M336" s="55">
        <v>8660</v>
      </c>
    </row>
    <row r="337" spans="1:13" ht="29.4" thickBot="1" x14ac:dyDescent="0.6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ref="G337:G400" si="16">H337-M337</f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4"/>
        <v>0</v>
      </c>
      <c r="L337" s="55">
        <v>240</v>
      </c>
      <c r="M337" s="55">
        <v>240</v>
      </c>
    </row>
    <row r="338" spans="1:13" ht="29.4" thickBot="1" x14ac:dyDescent="0.6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5"/>
        <v>0</v>
      </c>
      <c r="J338" s="54">
        <v>312160.5</v>
      </c>
      <c r="K338" s="55">
        <f t="shared" si="14"/>
        <v>0</v>
      </c>
      <c r="L338" s="55">
        <v>4040</v>
      </c>
      <c r="M338" s="55">
        <v>4040</v>
      </c>
    </row>
    <row r="339" spans="1:13" ht="29.4" thickBot="1" x14ac:dyDescent="0.6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5"/>
        <v>0</v>
      </c>
      <c r="J339" s="54">
        <v>11354</v>
      </c>
      <c r="K339" s="55">
        <f t="shared" ref="K339:K402" si="17">M339-L339</f>
        <v>0</v>
      </c>
      <c r="L339" s="55">
        <v>1900</v>
      </c>
      <c r="M339" s="55">
        <v>1900</v>
      </c>
    </row>
    <row r="340" spans="1:13" ht="29.4" thickBot="1" x14ac:dyDescent="0.6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5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</row>
    <row r="341" spans="1:13" ht="29.4" thickBot="1" x14ac:dyDescent="0.6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5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</row>
    <row r="342" spans="1:13" ht="29.4" thickBot="1" x14ac:dyDescent="0.6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5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</row>
    <row r="343" spans="1:13" ht="29.4" thickBot="1" x14ac:dyDescent="0.6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5"/>
        <v>0</v>
      </c>
      <c r="J343" s="54">
        <v>324</v>
      </c>
      <c r="K343" s="55">
        <f t="shared" si="17"/>
        <v>0</v>
      </c>
      <c r="L343" s="55"/>
      <c r="M343" s="55"/>
    </row>
    <row r="344" spans="1:13" ht="29.4" thickBot="1" x14ac:dyDescent="0.6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5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</row>
    <row r="345" spans="1:13" ht="29.4" thickBot="1" x14ac:dyDescent="0.6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5"/>
        <v>0</v>
      </c>
      <c r="J345" s="54">
        <v>8010</v>
      </c>
      <c r="K345" s="55">
        <f t="shared" si="17"/>
        <v>0</v>
      </c>
      <c r="L345" s="55"/>
      <c r="M345" s="55"/>
    </row>
    <row r="346" spans="1:13" ht="29.4" thickBot="1" x14ac:dyDescent="0.6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ref="I346:I409" si="18">J346-H346</f>
        <v>0</v>
      </c>
      <c r="J346" s="54">
        <v>8295</v>
      </c>
      <c r="K346" s="55">
        <f t="shared" si="17"/>
        <v>0</v>
      </c>
      <c r="L346" s="55"/>
      <c r="M346" s="55"/>
    </row>
    <row r="347" spans="1:13" ht="29.4" thickBot="1" x14ac:dyDescent="0.6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</row>
    <row r="348" spans="1:13" ht="29.4" thickBot="1" x14ac:dyDescent="0.6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</row>
    <row r="349" spans="1:13" ht="29.4" thickBot="1" x14ac:dyDescent="0.6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</row>
    <row r="350" spans="1:13" ht="29.4" thickBot="1" x14ac:dyDescent="0.6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</row>
    <row r="351" spans="1:13" ht="29.4" thickBot="1" x14ac:dyDescent="0.6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</row>
    <row r="352" spans="1:13" ht="29.4" thickBot="1" x14ac:dyDescent="0.6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</row>
    <row r="353" spans="1:13" ht="29.4" thickBot="1" x14ac:dyDescent="0.6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</row>
    <row r="354" spans="1:13" ht="29.4" thickBot="1" x14ac:dyDescent="0.6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</row>
    <row r="355" spans="1:13" ht="29.4" thickBot="1" x14ac:dyDescent="0.6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</row>
    <row r="356" spans="1:13" ht="29.4" thickBot="1" x14ac:dyDescent="0.6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</row>
    <row r="357" spans="1:13" ht="29.4" thickBot="1" x14ac:dyDescent="0.6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</row>
    <row r="358" spans="1:13" ht="29.4" thickBot="1" x14ac:dyDescent="0.6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</row>
    <row r="359" spans="1:13" ht="29.4" thickBot="1" x14ac:dyDescent="0.6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</row>
    <row r="360" spans="1:13" ht="29.4" thickBot="1" x14ac:dyDescent="0.6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</row>
    <row r="361" spans="1:13" ht="29.4" thickBot="1" x14ac:dyDescent="0.6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</row>
    <row r="362" spans="1:13" ht="29.4" thickBot="1" x14ac:dyDescent="0.6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</row>
    <row r="363" spans="1:13" ht="29.4" thickBot="1" x14ac:dyDescent="0.6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</row>
    <row r="364" spans="1:13" ht="29.4" thickBot="1" x14ac:dyDescent="0.6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</row>
    <row r="365" spans="1:13" ht="29.4" thickBot="1" x14ac:dyDescent="0.6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</row>
    <row r="366" spans="1:13" ht="29.4" thickBot="1" x14ac:dyDescent="0.6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</row>
    <row r="367" spans="1:13" ht="29.4" thickBot="1" x14ac:dyDescent="0.6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</row>
    <row r="368" spans="1:13" ht="29.4" thickBot="1" x14ac:dyDescent="0.6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</row>
    <row r="369" spans="1:13" ht="29.4" thickBot="1" x14ac:dyDescent="0.6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</row>
    <row r="370" spans="1:13" ht="29.4" thickBot="1" x14ac:dyDescent="0.6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</row>
    <row r="371" spans="1:13" ht="29.4" thickBot="1" x14ac:dyDescent="0.6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</row>
    <row r="372" spans="1:13" ht="29.4" thickBot="1" x14ac:dyDescent="0.6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</row>
    <row r="373" spans="1:13" ht="29.4" thickBot="1" x14ac:dyDescent="0.6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</row>
    <row r="374" spans="1:13" ht="29.4" thickBot="1" x14ac:dyDescent="0.6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</row>
    <row r="375" spans="1:13" ht="29.4" thickBot="1" x14ac:dyDescent="0.6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</row>
    <row r="376" spans="1:13" ht="29.4" thickBot="1" x14ac:dyDescent="0.6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</row>
    <row r="377" spans="1:13" ht="29.4" thickBot="1" x14ac:dyDescent="0.6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3" ht="29.4" thickBot="1" x14ac:dyDescent="0.6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3" ht="29.4" thickBot="1" x14ac:dyDescent="0.6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3" ht="29.4" thickBot="1" x14ac:dyDescent="0.6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3" ht="29.4" thickBot="1" x14ac:dyDescent="0.6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3" ht="29.4" thickBot="1" x14ac:dyDescent="0.6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3" ht="29.4" thickBot="1" x14ac:dyDescent="0.6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3" ht="29.4" thickBot="1" x14ac:dyDescent="0.6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29.4" thickBot="1" x14ac:dyDescent="0.6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29.4" thickBot="1" x14ac:dyDescent="0.6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si="16"/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29.4" thickBot="1" x14ac:dyDescent="0.6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6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29.4" thickBot="1" x14ac:dyDescent="0.6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6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si="17"/>
        <v>0</v>
      </c>
      <c r="L388" s="55"/>
      <c r="M388" s="55"/>
    </row>
    <row r="389" spans="1:13" ht="29.4" thickBot="1" x14ac:dyDescent="0.6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6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17"/>
        <v>0</v>
      </c>
      <c r="L389" s="55">
        <v>5100</v>
      </c>
      <c r="M389" s="55">
        <v>5100</v>
      </c>
    </row>
    <row r="390" spans="1:13" ht="29.4" thickBot="1" x14ac:dyDescent="0.6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6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17"/>
        <v>0</v>
      </c>
      <c r="L390" s="55">
        <v>5550</v>
      </c>
      <c r="M390" s="55">
        <v>5550</v>
      </c>
    </row>
    <row r="391" spans="1:13" ht="29.4" thickBot="1" x14ac:dyDescent="0.6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6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17"/>
        <v>0</v>
      </c>
      <c r="L391" s="55">
        <v>2960</v>
      </c>
      <c r="M391" s="55">
        <v>2960</v>
      </c>
    </row>
    <row r="392" spans="1:13" ht="29.4" thickBot="1" x14ac:dyDescent="0.6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6"/>
        <v>0</v>
      </c>
      <c r="H392" s="54">
        <v>0</v>
      </c>
      <c r="I392" s="54">
        <f t="shared" si="18"/>
        <v>0</v>
      </c>
      <c r="J392" s="54">
        <v>0</v>
      </c>
      <c r="K392" s="55">
        <f t="shared" si="17"/>
        <v>0</v>
      </c>
      <c r="L392" s="55"/>
      <c r="M392" s="55"/>
    </row>
    <row r="393" spans="1:13" ht="29.4" thickBot="1" x14ac:dyDescent="0.6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6"/>
        <v>0</v>
      </c>
      <c r="H393" s="54">
        <v>0</v>
      </c>
      <c r="I393" s="54">
        <f t="shared" si="18"/>
        <v>0</v>
      </c>
      <c r="J393" s="54">
        <v>0</v>
      </c>
      <c r="K393" s="55">
        <f t="shared" si="17"/>
        <v>0</v>
      </c>
      <c r="L393" s="55"/>
      <c r="M393" s="55"/>
    </row>
    <row r="394" spans="1:13" ht="29.4" thickBot="1" x14ac:dyDescent="0.6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6"/>
        <v>15820</v>
      </c>
      <c r="H394" s="54">
        <v>18450</v>
      </c>
      <c r="I394" s="54">
        <f t="shared" si="18"/>
        <v>0</v>
      </c>
      <c r="J394" s="54">
        <v>18450</v>
      </c>
      <c r="K394" s="55">
        <f t="shared" si="17"/>
        <v>0</v>
      </c>
      <c r="L394" s="55">
        <v>2630</v>
      </c>
      <c r="M394" s="55">
        <v>2630</v>
      </c>
    </row>
    <row r="395" spans="1:13" ht="29.4" thickBot="1" x14ac:dyDescent="0.6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6"/>
        <v>1355</v>
      </c>
      <c r="H395" s="54">
        <v>3385</v>
      </c>
      <c r="I395" s="54">
        <f t="shared" si="18"/>
        <v>0</v>
      </c>
      <c r="J395" s="54">
        <v>3385</v>
      </c>
      <c r="K395" s="55">
        <f t="shared" si="17"/>
        <v>0</v>
      </c>
      <c r="L395" s="55">
        <v>2030</v>
      </c>
      <c r="M395" s="55">
        <v>2030</v>
      </c>
    </row>
    <row r="396" spans="1:13" ht="29.4" thickBot="1" x14ac:dyDescent="0.6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6"/>
        <v>2188</v>
      </c>
      <c r="H396" s="54">
        <v>2188</v>
      </c>
      <c r="I396" s="54">
        <f t="shared" si="18"/>
        <v>0</v>
      </c>
      <c r="J396" s="54">
        <v>2188</v>
      </c>
      <c r="K396" s="55">
        <f t="shared" si="17"/>
        <v>0</v>
      </c>
      <c r="L396" s="55"/>
      <c r="M396" s="55"/>
    </row>
    <row r="397" spans="1:13" ht="29.4" thickBot="1" x14ac:dyDescent="0.6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6"/>
        <v>6300</v>
      </c>
      <c r="H397" s="54">
        <v>6300</v>
      </c>
      <c r="I397" s="54">
        <f t="shared" si="18"/>
        <v>0</v>
      </c>
      <c r="J397" s="54">
        <v>6300</v>
      </c>
      <c r="K397" s="55">
        <f t="shared" si="17"/>
        <v>0</v>
      </c>
      <c r="L397" s="55"/>
      <c r="M397" s="55"/>
    </row>
    <row r="398" spans="1:13" ht="29.4" thickBot="1" x14ac:dyDescent="0.6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6"/>
        <v>1000</v>
      </c>
      <c r="H398" s="54">
        <v>1000</v>
      </c>
      <c r="I398" s="54">
        <f t="shared" si="18"/>
        <v>0</v>
      </c>
      <c r="J398" s="54">
        <v>1000</v>
      </c>
      <c r="K398" s="55">
        <f t="shared" si="17"/>
        <v>0</v>
      </c>
      <c r="L398" s="55"/>
      <c r="M398" s="55"/>
    </row>
    <row r="399" spans="1:13" ht="29.4" thickBot="1" x14ac:dyDescent="0.6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6"/>
        <v>1000</v>
      </c>
      <c r="H399" s="54">
        <v>1000</v>
      </c>
      <c r="I399" s="54">
        <f t="shared" si="18"/>
        <v>0</v>
      </c>
      <c r="J399" s="54">
        <v>1000</v>
      </c>
      <c r="K399" s="55">
        <f t="shared" si="17"/>
        <v>0</v>
      </c>
      <c r="L399" s="55"/>
      <c r="M399" s="55"/>
    </row>
    <row r="400" spans="1:13" ht="29.4" thickBot="1" x14ac:dyDescent="0.6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6"/>
        <v>1760</v>
      </c>
      <c r="H400" s="54">
        <v>1760</v>
      </c>
      <c r="I400" s="54">
        <f t="shared" si="18"/>
        <v>0</v>
      </c>
      <c r="J400" s="54">
        <v>1760</v>
      </c>
      <c r="K400" s="55">
        <f t="shared" si="17"/>
        <v>0</v>
      </c>
      <c r="L400" s="55"/>
      <c r="M400" s="55"/>
    </row>
    <row r="401" spans="1:13" ht="29.4" thickBot="1" x14ac:dyDescent="0.6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ref="G401:G464" si="19">H401-M401</f>
        <v>2604</v>
      </c>
      <c r="H401" s="54">
        <v>2604</v>
      </c>
      <c r="I401" s="54">
        <f t="shared" si="18"/>
        <v>0</v>
      </c>
      <c r="J401" s="54">
        <v>2604</v>
      </c>
      <c r="K401" s="55">
        <f t="shared" si="17"/>
        <v>0</v>
      </c>
      <c r="L401" s="55"/>
      <c r="M401" s="55"/>
    </row>
    <row r="402" spans="1:13" ht="29.4" thickBot="1" x14ac:dyDescent="0.6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18"/>
        <v>0</v>
      </c>
      <c r="J402" s="54">
        <v>14816</v>
      </c>
      <c r="K402" s="55">
        <f t="shared" si="17"/>
        <v>0</v>
      </c>
      <c r="L402" s="55"/>
      <c r="M402" s="55"/>
    </row>
    <row r="403" spans="1:13" ht="29.4" thickBot="1" x14ac:dyDescent="0.6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18"/>
        <v>0</v>
      </c>
      <c r="J403" s="54">
        <v>7055</v>
      </c>
      <c r="K403" s="55">
        <f t="shared" ref="K403:K466" si="20">M403-L403</f>
        <v>0</v>
      </c>
      <c r="L403" s="55"/>
      <c r="M403" s="55"/>
    </row>
    <row r="404" spans="1:13" ht="29.4" thickBot="1" x14ac:dyDescent="0.6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18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29.4" thickBot="1" x14ac:dyDescent="0.6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18"/>
        <v>0</v>
      </c>
      <c r="J405" s="54">
        <v>6976</v>
      </c>
      <c r="K405" s="55">
        <f t="shared" si="20"/>
        <v>0</v>
      </c>
      <c r="L405" s="55"/>
      <c r="M405" s="55"/>
    </row>
    <row r="406" spans="1:13" ht="29.4" thickBot="1" x14ac:dyDescent="0.6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18"/>
        <v>0</v>
      </c>
      <c r="J406" s="54">
        <v>3564</v>
      </c>
      <c r="K406" s="55">
        <f t="shared" si="20"/>
        <v>0</v>
      </c>
      <c r="L406" s="55"/>
      <c r="M406" s="55"/>
    </row>
    <row r="407" spans="1:13" ht="29.4" thickBot="1" x14ac:dyDescent="0.6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18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29.4" thickBot="1" x14ac:dyDescent="0.6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18"/>
        <v>0</v>
      </c>
      <c r="J408" s="54">
        <v>6641</v>
      </c>
      <c r="K408" s="55">
        <f t="shared" si="20"/>
        <v>0</v>
      </c>
      <c r="L408" s="55"/>
      <c r="M408" s="55"/>
    </row>
    <row r="409" spans="1:13" ht="29.4" thickBot="1" x14ac:dyDescent="0.6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18"/>
        <v>0</v>
      </c>
      <c r="J409" s="54">
        <v>1400</v>
      </c>
      <c r="K409" s="55">
        <f t="shared" si="20"/>
        <v>0</v>
      </c>
      <c r="L409" s="55"/>
      <c r="M409" s="55"/>
    </row>
    <row r="410" spans="1:13" ht="29.4" thickBot="1" x14ac:dyDescent="0.6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29.4" thickBot="1" x14ac:dyDescent="0.6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ref="I411:I474" si="21">J411-H411</f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29.4" thickBot="1" x14ac:dyDescent="0.6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29.4" thickBot="1" x14ac:dyDescent="0.6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29.4" thickBot="1" x14ac:dyDescent="0.6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29.4" thickBot="1" x14ac:dyDescent="0.6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29.4" thickBot="1" x14ac:dyDescent="0.6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29.4" thickBot="1" x14ac:dyDescent="0.6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29.4" thickBot="1" x14ac:dyDescent="0.6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29.4" thickBot="1" x14ac:dyDescent="0.6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29.4" thickBot="1" x14ac:dyDescent="0.6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29.4" thickBot="1" x14ac:dyDescent="0.6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29.4" thickBot="1" x14ac:dyDescent="0.6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29.4" thickBot="1" x14ac:dyDescent="0.6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29.4" thickBot="1" x14ac:dyDescent="0.6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29.4" thickBot="1" x14ac:dyDescent="0.6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29.4" thickBot="1" x14ac:dyDescent="0.6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29.4" thickBot="1" x14ac:dyDescent="0.6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29.4" thickBot="1" x14ac:dyDescent="0.6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29.4" thickBot="1" x14ac:dyDescent="0.6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29.4" thickBot="1" x14ac:dyDescent="0.6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29.4" thickBot="1" x14ac:dyDescent="0.6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29.4" thickBot="1" x14ac:dyDescent="0.6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29.4" thickBot="1" x14ac:dyDescent="0.6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29.4" thickBot="1" x14ac:dyDescent="0.6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29.4" thickBot="1" x14ac:dyDescent="0.6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29.4" thickBot="1" x14ac:dyDescent="0.6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29.4" thickBot="1" x14ac:dyDescent="0.6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29.4" thickBot="1" x14ac:dyDescent="0.6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29.4" thickBot="1" x14ac:dyDescent="0.6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29.4" thickBot="1" x14ac:dyDescent="0.6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29.4" thickBot="1" x14ac:dyDescent="0.6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29.4" thickBot="1" x14ac:dyDescent="0.6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29.4" thickBot="1" x14ac:dyDescent="0.6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29.4" thickBot="1" x14ac:dyDescent="0.6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si="19"/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29.4" thickBot="1" x14ac:dyDescent="0.6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19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29.4" thickBot="1" x14ac:dyDescent="0.6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19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si="20"/>
        <v>0</v>
      </c>
      <c r="L446" s="55"/>
      <c r="M446" s="55"/>
    </row>
    <row r="447" spans="1:13" ht="29.4" thickBot="1" x14ac:dyDescent="0.6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19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0"/>
        <v>0</v>
      </c>
      <c r="L447" s="55"/>
      <c r="M447" s="55"/>
    </row>
    <row r="448" spans="1:13" ht="29.4" thickBot="1" x14ac:dyDescent="0.6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19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0"/>
        <v>0</v>
      </c>
      <c r="L448" s="55"/>
      <c r="M448" s="55"/>
    </row>
    <row r="449" spans="1:13" ht="29.4" thickBot="1" x14ac:dyDescent="0.6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19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0"/>
        <v>0</v>
      </c>
      <c r="L449" s="55"/>
      <c r="M449" s="55"/>
    </row>
    <row r="450" spans="1:13" ht="29.4" thickBot="1" x14ac:dyDescent="0.6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19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0"/>
        <v>0</v>
      </c>
      <c r="L450" s="55"/>
      <c r="M450" s="55"/>
    </row>
    <row r="451" spans="1:13" ht="29.4" thickBot="1" x14ac:dyDescent="0.6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19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0"/>
        <v>0</v>
      </c>
      <c r="L451" s="55">
        <v>13670</v>
      </c>
      <c r="M451" s="55">
        <v>13670</v>
      </c>
    </row>
    <row r="452" spans="1:13" ht="29.4" thickBot="1" x14ac:dyDescent="0.6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19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0"/>
        <v>0</v>
      </c>
      <c r="L452" s="55">
        <v>17060</v>
      </c>
      <c r="M452" s="55">
        <v>17060</v>
      </c>
    </row>
    <row r="453" spans="1:13" ht="29.4" thickBot="1" x14ac:dyDescent="0.6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19"/>
        <v>2079</v>
      </c>
      <c r="H453" s="54">
        <v>2079</v>
      </c>
      <c r="I453" s="54">
        <f t="shared" si="21"/>
        <v>0</v>
      </c>
      <c r="J453" s="54">
        <v>2079</v>
      </c>
      <c r="K453" s="55">
        <f t="shared" si="20"/>
        <v>0</v>
      </c>
      <c r="L453" s="55"/>
      <c r="M453" s="55"/>
    </row>
    <row r="454" spans="1:13" ht="29.4" thickBot="1" x14ac:dyDescent="0.6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19"/>
        <v>13727</v>
      </c>
      <c r="H454" s="54">
        <v>13727</v>
      </c>
      <c r="I454" s="54">
        <f t="shared" si="21"/>
        <v>0</v>
      </c>
      <c r="J454" s="54">
        <v>13727</v>
      </c>
      <c r="K454" s="55">
        <f t="shared" si="20"/>
        <v>0</v>
      </c>
      <c r="L454" s="55"/>
      <c r="M454" s="55"/>
    </row>
    <row r="455" spans="1:13" ht="29.4" thickBot="1" x14ac:dyDescent="0.6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19"/>
        <v>16108</v>
      </c>
      <c r="H455" s="54">
        <v>37706</v>
      </c>
      <c r="I455" s="54">
        <f t="shared" si="21"/>
        <v>0</v>
      </c>
      <c r="J455" s="54">
        <v>37706</v>
      </c>
      <c r="K455" s="55">
        <f t="shared" si="20"/>
        <v>0</v>
      </c>
      <c r="L455" s="55">
        <v>21598</v>
      </c>
      <c r="M455" s="55">
        <v>21598</v>
      </c>
    </row>
    <row r="456" spans="1:13" ht="29.4" thickBot="1" x14ac:dyDescent="0.6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19"/>
        <v>1</v>
      </c>
      <c r="H456" s="54">
        <v>16403</v>
      </c>
      <c r="I456" s="54">
        <f t="shared" si="21"/>
        <v>0</v>
      </c>
      <c r="J456" s="54">
        <v>16403</v>
      </c>
      <c r="K456" s="55">
        <f t="shared" si="20"/>
        <v>0</v>
      </c>
      <c r="L456" s="55">
        <v>16402</v>
      </c>
      <c r="M456" s="55">
        <v>16402</v>
      </c>
    </row>
    <row r="457" spans="1:13" ht="29.4" thickBot="1" x14ac:dyDescent="0.6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19"/>
        <v>13114</v>
      </c>
      <c r="H457" s="54">
        <v>13264</v>
      </c>
      <c r="I457" s="54">
        <f t="shared" si="21"/>
        <v>0</v>
      </c>
      <c r="J457" s="54">
        <v>13264</v>
      </c>
      <c r="K457" s="55">
        <f t="shared" si="20"/>
        <v>0</v>
      </c>
      <c r="L457" s="55">
        <v>150</v>
      </c>
      <c r="M457" s="55">
        <v>150</v>
      </c>
    </row>
    <row r="458" spans="1:13" ht="29.4" thickBot="1" x14ac:dyDescent="0.6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19"/>
        <v>22685</v>
      </c>
      <c r="H458" s="54">
        <v>22685</v>
      </c>
      <c r="I458" s="54">
        <f t="shared" si="21"/>
        <v>0</v>
      </c>
      <c r="J458" s="54">
        <v>22685</v>
      </c>
      <c r="K458" s="55">
        <f t="shared" si="20"/>
        <v>0</v>
      </c>
      <c r="L458" s="55"/>
      <c r="M458" s="55"/>
    </row>
    <row r="459" spans="1:13" ht="29.4" thickBot="1" x14ac:dyDescent="0.6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19"/>
        <v>49180</v>
      </c>
      <c r="H459" s="54">
        <v>54180</v>
      </c>
      <c r="I459" s="54">
        <f t="shared" si="21"/>
        <v>0</v>
      </c>
      <c r="J459" s="54">
        <v>54180</v>
      </c>
      <c r="K459" s="55">
        <f t="shared" si="20"/>
        <v>0</v>
      </c>
      <c r="L459" s="55">
        <v>5000</v>
      </c>
      <c r="M459" s="55">
        <v>5000</v>
      </c>
    </row>
    <row r="460" spans="1:13" ht="29.4" thickBot="1" x14ac:dyDescent="0.6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19"/>
        <v>47700</v>
      </c>
      <c r="H460" s="54">
        <v>47700</v>
      </c>
      <c r="I460" s="54">
        <f t="shared" si="21"/>
        <v>0</v>
      </c>
      <c r="J460" s="54">
        <v>47700</v>
      </c>
      <c r="K460" s="55">
        <f t="shared" si="20"/>
        <v>0</v>
      </c>
      <c r="L460" s="55"/>
      <c r="M460" s="55"/>
    </row>
    <row r="461" spans="1:13" ht="29.4" thickBot="1" x14ac:dyDescent="0.6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19"/>
        <v>3800</v>
      </c>
      <c r="H461" s="54">
        <v>3800</v>
      </c>
      <c r="I461" s="54">
        <f t="shared" si="21"/>
        <v>0</v>
      </c>
      <c r="J461" s="54">
        <v>3800</v>
      </c>
      <c r="K461" s="55">
        <f t="shared" si="20"/>
        <v>0</v>
      </c>
      <c r="L461" s="55"/>
      <c r="M461" s="55"/>
    </row>
    <row r="462" spans="1:13" ht="29.4" thickBot="1" x14ac:dyDescent="0.6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19"/>
        <v>2280</v>
      </c>
      <c r="H462" s="54">
        <v>2280</v>
      </c>
      <c r="I462" s="54">
        <f t="shared" si="21"/>
        <v>0</v>
      </c>
      <c r="J462" s="54">
        <v>2280</v>
      </c>
      <c r="K462" s="55">
        <f t="shared" si="20"/>
        <v>0</v>
      </c>
      <c r="L462" s="55"/>
      <c r="M462" s="55"/>
    </row>
    <row r="463" spans="1:13" ht="29.4" thickBot="1" x14ac:dyDescent="0.6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19"/>
        <v>51730</v>
      </c>
      <c r="H463" s="54">
        <v>51730</v>
      </c>
      <c r="I463" s="54">
        <f t="shared" si="21"/>
        <v>0</v>
      </c>
      <c r="J463" s="54">
        <v>51730</v>
      </c>
      <c r="K463" s="55">
        <f t="shared" si="20"/>
        <v>0</v>
      </c>
      <c r="L463" s="55"/>
      <c r="M463" s="55"/>
    </row>
    <row r="464" spans="1:13" ht="29.4" thickBot="1" x14ac:dyDescent="0.6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19"/>
        <v>828</v>
      </c>
      <c r="H464" s="54">
        <v>828</v>
      </c>
      <c r="I464" s="54">
        <f t="shared" si="21"/>
        <v>0</v>
      </c>
      <c r="J464" s="54">
        <v>828</v>
      </c>
      <c r="K464" s="55">
        <f t="shared" si="20"/>
        <v>0</v>
      </c>
      <c r="L464" s="55"/>
      <c r="M464" s="55"/>
    </row>
    <row r="465" spans="1:13" ht="29.4" thickBot="1" x14ac:dyDescent="0.6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ref="G465:G528" si="22">H465-M465</f>
        <v>1820</v>
      </c>
      <c r="H465" s="54">
        <v>1820</v>
      </c>
      <c r="I465" s="54">
        <f t="shared" si="21"/>
        <v>0</v>
      </c>
      <c r="J465" s="54">
        <v>1820</v>
      </c>
      <c r="K465" s="55">
        <f t="shared" si="20"/>
        <v>0</v>
      </c>
      <c r="L465" s="55">
        <v>0</v>
      </c>
      <c r="M465" s="55">
        <v>0</v>
      </c>
    </row>
    <row r="466" spans="1:13" ht="29.4" thickBot="1" x14ac:dyDescent="0.6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1"/>
        <v>0</v>
      </c>
      <c r="J466" s="54">
        <v>6571</v>
      </c>
      <c r="K466" s="55">
        <f t="shared" si="20"/>
        <v>0</v>
      </c>
      <c r="L466" s="55"/>
      <c r="M466" s="55"/>
    </row>
    <row r="467" spans="1:13" ht="29.4" thickBot="1" x14ac:dyDescent="0.6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1"/>
        <v>0</v>
      </c>
      <c r="J467" s="54">
        <v>25075</v>
      </c>
      <c r="K467" s="55">
        <f t="shared" ref="K467:K530" si="23">M467-L467</f>
        <v>0</v>
      </c>
      <c r="L467" s="55">
        <v>360</v>
      </c>
      <c r="M467" s="55">
        <v>360</v>
      </c>
    </row>
    <row r="468" spans="1:13" ht="29.4" thickBot="1" x14ac:dyDescent="0.6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1"/>
        <v>0</v>
      </c>
      <c r="J468" s="54">
        <v>5300</v>
      </c>
      <c r="K468" s="55">
        <f t="shared" si="23"/>
        <v>0</v>
      </c>
      <c r="L468" s="55"/>
      <c r="M468" s="55"/>
    </row>
    <row r="469" spans="1:13" ht="29.4" thickBot="1" x14ac:dyDescent="0.6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1"/>
        <v>0</v>
      </c>
      <c r="J469" s="54">
        <v>5530</v>
      </c>
      <c r="K469" s="55">
        <f t="shared" si="23"/>
        <v>0</v>
      </c>
      <c r="L469" s="55"/>
      <c r="M469" s="55"/>
    </row>
    <row r="470" spans="1:13" ht="29.4" thickBot="1" x14ac:dyDescent="0.6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1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29.4" thickBot="1" x14ac:dyDescent="0.6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1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29.4" thickBot="1" x14ac:dyDescent="0.6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1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29.4" thickBot="1" x14ac:dyDescent="0.6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1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29.4" thickBot="1" x14ac:dyDescent="0.6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1"/>
        <v>0</v>
      </c>
      <c r="J474" s="54">
        <v>3000</v>
      </c>
      <c r="K474" s="55">
        <f t="shared" si="23"/>
        <v>0</v>
      </c>
      <c r="L474" s="55"/>
      <c r="M474" s="55"/>
    </row>
    <row r="475" spans="1:13" ht="29.4" thickBot="1" x14ac:dyDescent="0.6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ref="I475:I537" si="24">J475-H475</f>
        <v>0</v>
      </c>
      <c r="J475" s="54">
        <v>3000</v>
      </c>
      <c r="K475" s="55">
        <f t="shared" si="23"/>
        <v>0</v>
      </c>
      <c r="L475" s="55"/>
      <c r="M475" s="55"/>
    </row>
    <row r="476" spans="1:13" ht="29.4" thickBot="1" x14ac:dyDescent="0.6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29.4" thickBot="1" x14ac:dyDescent="0.6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29.4" thickBot="1" x14ac:dyDescent="0.6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29.4" thickBot="1" x14ac:dyDescent="0.6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29.4" thickBot="1" x14ac:dyDescent="0.6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29.4" thickBot="1" x14ac:dyDescent="0.6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29.4" thickBot="1" x14ac:dyDescent="0.6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29.4" thickBot="1" x14ac:dyDescent="0.6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29.4" thickBot="1" x14ac:dyDescent="0.6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29.4" thickBot="1" x14ac:dyDescent="0.6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29.4" thickBot="1" x14ac:dyDescent="0.6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29.4" thickBot="1" x14ac:dyDescent="0.6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29.4" thickBot="1" x14ac:dyDescent="0.6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si="22"/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si="23"/>
        <v>0</v>
      </c>
      <c r="L488" s="55">
        <v>240</v>
      </c>
      <c r="M488" s="55">
        <v>240</v>
      </c>
    </row>
    <row r="489" spans="1:13" ht="29.4" thickBot="1" x14ac:dyDescent="0.6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2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3"/>
        <v>0</v>
      </c>
      <c r="L489" s="55">
        <v>1467</v>
      </c>
      <c r="M489" s="55">
        <v>1467</v>
      </c>
    </row>
    <row r="490" spans="1:13" ht="29.4" thickBot="1" x14ac:dyDescent="0.6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2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3"/>
        <v>0</v>
      </c>
      <c r="L490" s="55">
        <v>920</v>
      </c>
      <c r="M490" s="55">
        <v>920</v>
      </c>
    </row>
    <row r="491" spans="1:13" ht="29.4" thickBot="1" x14ac:dyDescent="0.6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2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3"/>
        <v>0</v>
      </c>
      <c r="L491" s="55">
        <v>1020</v>
      </c>
      <c r="M491" s="55">
        <v>1020</v>
      </c>
    </row>
    <row r="492" spans="1:13" ht="29.4" thickBot="1" x14ac:dyDescent="0.6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2"/>
        <v>4500</v>
      </c>
      <c r="H492" s="54">
        <v>4500</v>
      </c>
      <c r="I492" s="54">
        <f t="shared" si="24"/>
        <v>0</v>
      </c>
      <c r="J492" s="54">
        <v>4500</v>
      </c>
      <c r="K492" s="55">
        <f t="shared" si="23"/>
        <v>0</v>
      </c>
      <c r="L492" s="55"/>
      <c r="M492" s="55"/>
    </row>
    <row r="493" spans="1:13" ht="29.4" thickBot="1" x14ac:dyDescent="0.6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2"/>
        <v>7125</v>
      </c>
      <c r="H493" s="54">
        <v>7125</v>
      </c>
      <c r="I493" s="54">
        <f t="shared" si="24"/>
        <v>0</v>
      </c>
      <c r="J493" s="54">
        <v>7125</v>
      </c>
      <c r="K493" s="55">
        <f t="shared" si="23"/>
        <v>0</v>
      </c>
      <c r="L493" s="55"/>
      <c r="M493" s="55"/>
    </row>
    <row r="494" spans="1:13" ht="29.4" thickBot="1" x14ac:dyDescent="0.6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2"/>
        <v>2400</v>
      </c>
      <c r="H494" s="54">
        <v>2400</v>
      </c>
      <c r="I494" s="54">
        <f t="shared" si="24"/>
        <v>0</v>
      </c>
      <c r="J494" s="54">
        <v>2400</v>
      </c>
      <c r="K494" s="55">
        <f t="shared" si="23"/>
        <v>0</v>
      </c>
      <c r="L494" s="55"/>
      <c r="M494" s="55"/>
    </row>
    <row r="495" spans="1:13" ht="29.4" thickBot="1" x14ac:dyDescent="0.6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2"/>
        <v>600</v>
      </c>
      <c r="H495" s="54">
        <v>600</v>
      </c>
      <c r="I495" s="54">
        <f t="shared" si="24"/>
        <v>0</v>
      </c>
      <c r="J495" s="54">
        <v>600</v>
      </c>
      <c r="K495" s="55">
        <f t="shared" si="23"/>
        <v>0</v>
      </c>
      <c r="L495" s="55"/>
      <c r="M495" s="55"/>
    </row>
    <row r="496" spans="1:13" ht="29.4" thickBot="1" x14ac:dyDescent="0.6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2"/>
        <v>2250</v>
      </c>
      <c r="H496" s="54">
        <v>2250</v>
      </c>
      <c r="I496" s="54">
        <f t="shared" si="24"/>
        <v>0</v>
      </c>
      <c r="J496" s="54">
        <v>2250</v>
      </c>
      <c r="K496" s="55">
        <f t="shared" si="23"/>
        <v>0</v>
      </c>
      <c r="L496" s="55"/>
      <c r="M496" s="55"/>
    </row>
    <row r="497" spans="1:13" ht="29.4" thickBot="1" x14ac:dyDescent="0.6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2"/>
        <v>1950</v>
      </c>
      <c r="H497" s="54">
        <v>1950</v>
      </c>
      <c r="I497" s="54">
        <f t="shared" si="24"/>
        <v>0</v>
      </c>
      <c r="J497" s="54">
        <v>1950</v>
      </c>
      <c r="K497" s="55">
        <f t="shared" si="23"/>
        <v>0</v>
      </c>
      <c r="L497" s="55"/>
      <c r="M497" s="55"/>
    </row>
    <row r="498" spans="1:13" ht="29.4" thickBot="1" x14ac:dyDescent="0.6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2"/>
        <v>3600</v>
      </c>
      <c r="H498" s="54">
        <v>3600</v>
      </c>
      <c r="I498" s="54">
        <f t="shared" si="24"/>
        <v>0</v>
      </c>
      <c r="J498" s="54">
        <v>3600</v>
      </c>
      <c r="K498" s="55">
        <f t="shared" si="23"/>
        <v>0</v>
      </c>
      <c r="L498" s="55"/>
      <c r="M498" s="55"/>
    </row>
    <row r="499" spans="1:13" ht="29.4" thickBot="1" x14ac:dyDescent="0.6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2"/>
        <v>2850</v>
      </c>
      <c r="H499" s="54">
        <v>2850</v>
      </c>
      <c r="I499" s="54">
        <f t="shared" si="24"/>
        <v>0</v>
      </c>
      <c r="J499" s="54">
        <v>2850</v>
      </c>
      <c r="K499" s="55">
        <f t="shared" si="23"/>
        <v>0</v>
      </c>
      <c r="L499" s="55"/>
      <c r="M499" s="55"/>
    </row>
    <row r="500" spans="1:13" ht="29.4" thickBot="1" x14ac:dyDescent="0.6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2"/>
        <v>2880</v>
      </c>
      <c r="H500" s="54">
        <v>3150</v>
      </c>
      <c r="I500" s="54">
        <f t="shared" si="24"/>
        <v>0</v>
      </c>
      <c r="J500" s="54">
        <v>3150</v>
      </c>
      <c r="K500" s="55">
        <f t="shared" si="23"/>
        <v>0</v>
      </c>
      <c r="L500" s="55">
        <v>270</v>
      </c>
      <c r="M500" s="55">
        <v>270</v>
      </c>
    </row>
    <row r="501" spans="1:13" ht="29.4" thickBot="1" x14ac:dyDescent="0.6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2"/>
        <v>2850</v>
      </c>
      <c r="H501" s="54">
        <v>3000</v>
      </c>
      <c r="I501" s="54">
        <f t="shared" si="24"/>
        <v>0</v>
      </c>
      <c r="J501" s="54">
        <v>3000</v>
      </c>
      <c r="K501" s="55">
        <f t="shared" si="23"/>
        <v>0</v>
      </c>
      <c r="L501" s="55">
        <v>150</v>
      </c>
      <c r="M501" s="55">
        <v>150</v>
      </c>
    </row>
    <row r="502" spans="1:13" ht="29.4" thickBot="1" x14ac:dyDescent="0.6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2"/>
        <v>1740</v>
      </c>
      <c r="H502" s="54">
        <v>2220</v>
      </c>
      <c r="I502" s="54">
        <f t="shared" si="24"/>
        <v>0</v>
      </c>
      <c r="J502" s="54">
        <v>2220</v>
      </c>
      <c r="K502" s="55">
        <f t="shared" si="23"/>
        <v>0</v>
      </c>
      <c r="L502" s="55">
        <v>480</v>
      </c>
      <c r="M502" s="55">
        <v>480</v>
      </c>
    </row>
    <row r="503" spans="1:13" ht="29.4" thickBot="1" x14ac:dyDescent="0.6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2"/>
        <v>2920</v>
      </c>
      <c r="H503" s="54">
        <v>4060</v>
      </c>
      <c r="I503" s="54">
        <f t="shared" si="24"/>
        <v>0</v>
      </c>
      <c r="J503" s="54">
        <v>4060</v>
      </c>
      <c r="K503" s="55">
        <f t="shared" si="23"/>
        <v>0</v>
      </c>
      <c r="L503" s="55">
        <v>1140</v>
      </c>
      <c r="M503" s="55">
        <v>1140</v>
      </c>
    </row>
    <row r="504" spans="1:13" ht="29.4" thickBot="1" x14ac:dyDescent="0.6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2"/>
        <v>4020</v>
      </c>
      <c r="H504" s="54">
        <v>4500</v>
      </c>
      <c r="I504" s="54">
        <f t="shared" si="24"/>
        <v>0</v>
      </c>
      <c r="J504" s="54">
        <v>4500</v>
      </c>
      <c r="K504" s="55">
        <f t="shared" si="23"/>
        <v>0</v>
      </c>
      <c r="L504" s="55">
        <v>480</v>
      </c>
      <c r="M504" s="55">
        <v>480</v>
      </c>
    </row>
    <row r="505" spans="1:13" ht="29.4" thickBot="1" x14ac:dyDescent="0.6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2"/>
        <v>695</v>
      </c>
      <c r="H505" s="54">
        <v>695</v>
      </c>
      <c r="I505" s="54">
        <f t="shared" si="24"/>
        <v>0</v>
      </c>
      <c r="J505" s="54">
        <v>695</v>
      </c>
      <c r="K505" s="55">
        <f t="shared" si="23"/>
        <v>0</v>
      </c>
      <c r="L505" s="55"/>
      <c r="M505" s="55"/>
    </row>
    <row r="506" spans="1:13" ht="29.4" thickBot="1" x14ac:dyDescent="0.6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2"/>
        <v>6765</v>
      </c>
      <c r="H506" s="54">
        <v>6765</v>
      </c>
      <c r="I506" s="54">
        <f t="shared" si="24"/>
        <v>0</v>
      </c>
      <c r="J506" s="54">
        <v>6765</v>
      </c>
      <c r="K506" s="55">
        <f t="shared" si="23"/>
        <v>0</v>
      </c>
      <c r="L506" s="55"/>
      <c r="M506" s="55"/>
    </row>
    <row r="507" spans="1:13" ht="29.4" thickBot="1" x14ac:dyDescent="0.6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2"/>
        <v>12193</v>
      </c>
      <c r="H507" s="54">
        <v>12673</v>
      </c>
      <c r="I507" s="54">
        <f t="shared" si="24"/>
        <v>0</v>
      </c>
      <c r="J507" s="54">
        <v>12673</v>
      </c>
      <c r="K507" s="55">
        <f t="shared" si="23"/>
        <v>0</v>
      </c>
      <c r="L507" s="55">
        <v>480</v>
      </c>
      <c r="M507" s="55">
        <v>480</v>
      </c>
    </row>
    <row r="508" spans="1:13" ht="29.4" thickBot="1" x14ac:dyDescent="0.6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2"/>
        <v>6555</v>
      </c>
      <c r="H508" s="54">
        <v>6555</v>
      </c>
      <c r="I508" s="54">
        <f t="shared" si="24"/>
        <v>0</v>
      </c>
      <c r="J508" s="54">
        <v>6555</v>
      </c>
      <c r="K508" s="55">
        <f t="shared" si="23"/>
        <v>0</v>
      </c>
      <c r="L508" s="55"/>
      <c r="M508" s="55"/>
    </row>
    <row r="509" spans="1:13" ht="29.4" thickBot="1" x14ac:dyDescent="0.6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2"/>
        <v>44148</v>
      </c>
      <c r="H509" s="54">
        <v>44708</v>
      </c>
      <c r="I509" s="54">
        <f t="shared" si="24"/>
        <v>0</v>
      </c>
      <c r="J509" s="54">
        <v>44708</v>
      </c>
      <c r="K509" s="55">
        <f t="shared" si="23"/>
        <v>0</v>
      </c>
      <c r="L509" s="55">
        <v>560</v>
      </c>
      <c r="M509" s="55">
        <v>560</v>
      </c>
    </row>
    <row r="510" spans="1:13" ht="29.4" thickBot="1" x14ac:dyDescent="0.6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2"/>
        <v>19088</v>
      </c>
      <c r="H510" s="54">
        <v>19228</v>
      </c>
      <c r="I510" s="54">
        <f t="shared" si="24"/>
        <v>0</v>
      </c>
      <c r="J510" s="54">
        <v>19228</v>
      </c>
      <c r="K510" s="55">
        <f t="shared" si="23"/>
        <v>0</v>
      </c>
      <c r="L510" s="55">
        <v>140</v>
      </c>
      <c r="M510" s="55">
        <v>140</v>
      </c>
    </row>
    <row r="511" spans="1:13" ht="29.4" thickBot="1" x14ac:dyDescent="0.6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2"/>
        <v>9500</v>
      </c>
      <c r="H511" s="54">
        <v>9500</v>
      </c>
      <c r="I511" s="54">
        <f t="shared" si="24"/>
        <v>0</v>
      </c>
      <c r="J511" s="54">
        <v>9500</v>
      </c>
      <c r="K511" s="55">
        <f t="shared" si="23"/>
        <v>0</v>
      </c>
      <c r="L511" s="55"/>
      <c r="M511" s="55"/>
    </row>
    <row r="512" spans="1:13" ht="29.4" thickBot="1" x14ac:dyDescent="0.6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2"/>
        <v>760</v>
      </c>
      <c r="H512" s="54">
        <v>760</v>
      </c>
      <c r="I512" s="54">
        <f t="shared" si="24"/>
        <v>0</v>
      </c>
      <c r="J512" s="54">
        <v>760</v>
      </c>
      <c r="K512" s="55">
        <f t="shared" si="23"/>
        <v>0</v>
      </c>
      <c r="L512" s="55"/>
      <c r="M512" s="55"/>
    </row>
    <row r="513" spans="1:13" ht="29.4" thickBot="1" x14ac:dyDescent="0.6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2"/>
        <v>545</v>
      </c>
      <c r="H513" s="54">
        <v>545</v>
      </c>
      <c r="I513" s="54">
        <f t="shared" si="24"/>
        <v>0</v>
      </c>
      <c r="J513" s="54">
        <v>545</v>
      </c>
      <c r="K513" s="55">
        <f t="shared" si="23"/>
        <v>0</v>
      </c>
      <c r="L513" s="55"/>
      <c r="M513" s="55"/>
    </row>
    <row r="514" spans="1:13" ht="29.4" thickBot="1" x14ac:dyDescent="0.6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2"/>
        <v>396</v>
      </c>
      <c r="H514" s="54">
        <v>396</v>
      </c>
      <c r="I514" s="54">
        <f t="shared" si="24"/>
        <v>0</v>
      </c>
      <c r="J514" s="54">
        <v>396</v>
      </c>
      <c r="K514" s="55">
        <f t="shared" si="23"/>
        <v>0</v>
      </c>
      <c r="L514" s="55"/>
      <c r="M514" s="55"/>
    </row>
    <row r="515" spans="1:13" ht="29.4" thickBot="1" x14ac:dyDescent="0.6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2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3"/>
        <v>0</v>
      </c>
      <c r="L515" s="55"/>
      <c r="M515" s="55"/>
    </row>
    <row r="516" spans="1:13" ht="29.4" thickBot="1" x14ac:dyDescent="0.6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2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3"/>
        <v>0</v>
      </c>
      <c r="L516" s="55"/>
      <c r="M516" s="55"/>
    </row>
    <row r="517" spans="1:13" ht="29.4" thickBot="1" x14ac:dyDescent="0.6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2"/>
        <v>855</v>
      </c>
      <c r="H517" s="54">
        <v>855</v>
      </c>
      <c r="I517" s="54">
        <f t="shared" si="24"/>
        <v>0</v>
      </c>
      <c r="J517" s="54">
        <v>855</v>
      </c>
      <c r="K517" s="55">
        <f t="shared" si="23"/>
        <v>0</v>
      </c>
      <c r="L517" s="55"/>
      <c r="M517" s="55"/>
    </row>
    <row r="518" spans="1:13" ht="29.4" thickBot="1" x14ac:dyDescent="0.6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2"/>
        <v>8964</v>
      </c>
      <c r="H518" s="54">
        <v>8964</v>
      </c>
      <c r="I518" s="54">
        <f t="shared" si="24"/>
        <v>0</v>
      </c>
      <c r="J518" s="54">
        <v>8964</v>
      </c>
      <c r="K518" s="55">
        <f t="shared" si="23"/>
        <v>0</v>
      </c>
      <c r="L518" s="55"/>
      <c r="M518" s="55"/>
    </row>
    <row r="519" spans="1:13" ht="29.4" thickBot="1" x14ac:dyDescent="0.6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2"/>
        <v>18070</v>
      </c>
      <c r="H519" s="54">
        <v>18550</v>
      </c>
      <c r="I519" s="54">
        <f t="shared" si="24"/>
        <v>0</v>
      </c>
      <c r="J519" s="54">
        <v>18550</v>
      </c>
      <c r="K519" s="55">
        <f t="shared" si="23"/>
        <v>0</v>
      </c>
      <c r="L519" s="55">
        <v>480</v>
      </c>
      <c r="M519" s="55">
        <v>480</v>
      </c>
    </row>
    <row r="520" spans="1:13" ht="29.4" thickBot="1" x14ac:dyDescent="0.6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2"/>
        <v>14354</v>
      </c>
      <c r="H520" s="54">
        <v>14354</v>
      </c>
      <c r="I520" s="54">
        <f t="shared" si="24"/>
        <v>0</v>
      </c>
      <c r="J520" s="54">
        <v>14354</v>
      </c>
      <c r="K520" s="55">
        <f t="shared" si="23"/>
        <v>0</v>
      </c>
      <c r="L520" s="55"/>
      <c r="M520" s="55"/>
    </row>
    <row r="521" spans="1:13" ht="29.4" thickBot="1" x14ac:dyDescent="0.6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2"/>
        <v>4748</v>
      </c>
      <c r="H521" s="54">
        <v>4748</v>
      </c>
      <c r="I521" s="54">
        <f t="shared" si="24"/>
        <v>0</v>
      </c>
      <c r="J521" s="54">
        <v>4748</v>
      </c>
      <c r="K521" s="55">
        <f t="shared" si="23"/>
        <v>0</v>
      </c>
      <c r="L521" s="55">
        <v>0</v>
      </c>
      <c r="M521" s="55">
        <v>0</v>
      </c>
    </row>
    <row r="522" spans="1:13" ht="29.4" thickBot="1" x14ac:dyDescent="0.6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2"/>
        <v>107325</v>
      </c>
      <c r="H522" s="54">
        <v>108745</v>
      </c>
      <c r="I522" s="54">
        <f t="shared" si="24"/>
        <v>0</v>
      </c>
      <c r="J522" s="54">
        <v>108745</v>
      </c>
      <c r="K522" s="55">
        <f t="shared" si="23"/>
        <v>0</v>
      </c>
      <c r="L522" s="55">
        <v>1420</v>
      </c>
      <c r="M522" s="55">
        <f>760+660</f>
        <v>1420</v>
      </c>
    </row>
    <row r="523" spans="1:13" ht="29.4" thickBot="1" x14ac:dyDescent="0.6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2"/>
        <v>9009</v>
      </c>
      <c r="H523" s="54">
        <v>9009</v>
      </c>
      <c r="I523" s="54">
        <f t="shared" si="24"/>
        <v>0</v>
      </c>
      <c r="J523" s="54">
        <v>9009</v>
      </c>
      <c r="K523" s="55">
        <f t="shared" si="23"/>
        <v>0</v>
      </c>
      <c r="L523" s="55">
        <v>0</v>
      </c>
      <c r="M523" s="55">
        <v>0</v>
      </c>
    </row>
    <row r="524" spans="1:13" ht="29.4" thickBot="1" x14ac:dyDescent="0.6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2"/>
        <v>4639</v>
      </c>
      <c r="H524" s="54">
        <v>4639</v>
      </c>
      <c r="I524" s="54">
        <f t="shared" si="24"/>
        <v>0</v>
      </c>
      <c r="J524" s="54">
        <v>4639</v>
      </c>
      <c r="K524" s="55">
        <f t="shared" si="23"/>
        <v>0</v>
      </c>
      <c r="L524" s="55"/>
      <c r="M524" s="55"/>
    </row>
    <row r="525" spans="1:13" ht="29.4" thickBot="1" x14ac:dyDescent="0.6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2"/>
        <v>31946</v>
      </c>
      <c r="H525" s="54">
        <v>31946</v>
      </c>
      <c r="I525" s="54">
        <f t="shared" si="24"/>
        <v>0</v>
      </c>
      <c r="J525" s="54">
        <v>31946</v>
      </c>
      <c r="K525" s="55">
        <f t="shared" si="23"/>
        <v>0</v>
      </c>
      <c r="L525" s="55"/>
      <c r="M525" s="55"/>
    </row>
    <row r="526" spans="1:13" ht="29.4" thickBot="1" x14ac:dyDescent="0.6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2"/>
        <v>1930.5</v>
      </c>
      <c r="H526" s="54">
        <v>1930.5</v>
      </c>
      <c r="I526" s="54">
        <f t="shared" si="24"/>
        <v>0</v>
      </c>
      <c r="J526" s="54">
        <v>1930.5</v>
      </c>
      <c r="K526" s="55">
        <f t="shared" si="23"/>
        <v>0</v>
      </c>
      <c r="L526" s="55"/>
      <c r="M526" s="55"/>
    </row>
    <row r="527" spans="1:13" ht="29.4" thickBot="1" x14ac:dyDescent="0.6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2"/>
        <v>26205</v>
      </c>
      <c r="H527" s="54">
        <v>27485</v>
      </c>
      <c r="I527" s="54">
        <f t="shared" si="24"/>
        <v>0</v>
      </c>
      <c r="J527" s="54">
        <v>27485</v>
      </c>
      <c r="K527" s="55">
        <f t="shared" si="23"/>
        <v>0</v>
      </c>
      <c r="L527" s="55">
        <v>1280</v>
      </c>
      <c r="M527" s="55">
        <v>1280</v>
      </c>
    </row>
    <row r="528" spans="1:13" ht="29.4" thickBot="1" x14ac:dyDescent="0.6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2"/>
        <v>2996</v>
      </c>
      <c r="H528" s="54">
        <v>2996</v>
      </c>
      <c r="I528" s="54">
        <f t="shared" si="24"/>
        <v>0</v>
      </c>
      <c r="J528" s="54">
        <v>2996</v>
      </c>
      <c r="K528" s="55">
        <f t="shared" si="23"/>
        <v>0</v>
      </c>
      <c r="L528" s="55"/>
      <c r="M528" s="55"/>
    </row>
    <row r="529" spans="1:13" ht="29.4" thickBot="1" x14ac:dyDescent="0.6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ref="G529:G592" si="25">H529-M529</f>
        <v>1240</v>
      </c>
      <c r="H529" s="54">
        <v>1240</v>
      </c>
      <c r="I529" s="54">
        <f t="shared" si="24"/>
        <v>0</v>
      </c>
      <c r="J529" s="54">
        <v>1240</v>
      </c>
      <c r="K529" s="55">
        <f t="shared" si="23"/>
        <v>0</v>
      </c>
      <c r="L529" s="55"/>
      <c r="M529" s="55"/>
    </row>
    <row r="530" spans="1:13" ht="29.4" thickBot="1" x14ac:dyDescent="0.6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3"/>
        <v>0</v>
      </c>
      <c r="L530" s="55"/>
      <c r="M530" s="55"/>
    </row>
    <row r="531" spans="1:13" ht="29.4" thickBot="1" x14ac:dyDescent="0.6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ref="K531:K594" si="26">M531-L531</f>
        <v>0</v>
      </c>
      <c r="L531" s="55"/>
      <c r="M531" s="55"/>
    </row>
    <row r="532" spans="1:13" ht="29.4" thickBot="1" x14ac:dyDescent="0.6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si="25"/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29.4" thickBot="1" x14ac:dyDescent="0.6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5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29.4" thickBot="1" x14ac:dyDescent="0.6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5"/>
        <v>1638</v>
      </c>
      <c r="H534" s="54">
        <v>1638</v>
      </c>
      <c r="I534" s="54">
        <f>J534-H534</f>
        <v>0</v>
      </c>
      <c r="J534" s="54">
        <v>1638</v>
      </c>
      <c r="K534" s="55">
        <f t="shared" si="26"/>
        <v>0</v>
      </c>
      <c r="L534" s="55"/>
      <c r="M534" s="55"/>
    </row>
    <row r="535" spans="1:13" ht="29.4" thickBot="1" x14ac:dyDescent="0.6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5"/>
        <v>1462.5</v>
      </c>
      <c r="H535" s="54">
        <v>1462.5</v>
      </c>
      <c r="I535" s="54">
        <f t="shared" si="24"/>
        <v>0</v>
      </c>
      <c r="J535" s="54">
        <v>1462.5</v>
      </c>
      <c r="K535" s="55">
        <f t="shared" si="26"/>
        <v>0</v>
      </c>
      <c r="L535" s="55"/>
      <c r="M535" s="55"/>
    </row>
    <row r="536" spans="1:13" ht="29.4" thickBot="1" x14ac:dyDescent="0.6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5"/>
        <v>9016.7999999999993</v>
      </c>
      <c r="H536" s="54">
        <v>9316.7999999999993</v>
      </c>
      <c r="I536" s="54">
        <f t="shared" si="24"/>
        <v>0</v>
      </c>
      <c r="J536" s="54">
        <v>9316.7999999999993</v>
      </c>
      <c r="K536" s="55">
        <f t="shared" si="26"/>
        <v>0</v>
      </c>
      <c r="L536" s="55">
        <v>300</v>
      </c>
      <c r="M536" s="55">
        <v>300</v>
      </c>
    </row>
    <row r="537" spans="1:13" ht="29.4" thickBot="1" x14ac:dyDescent="0.6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5"/>
        <v>16644</v>
      </c>
      <c r="H537" s="54">
        <v>16644</v>
      </c>
      <c r="I537" s="54">
        <f t="shared" si="24"/>
        <v>0</v>
      </c>
      <c r="J537" s="54">
        <v>16644</v>
      </c>
      <c r="K537" s="55">
        <f t="shared" si="26"/>
        <v>0</v>
      </c>
      <c r="L537" s="55"/>
      <c r="M537" s="55"/>
    </row>
    <row r="538" spans="1:13" ht="29.4" thickBot="1" x14ac:dyDescent="0.6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5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6"/>
        <v>0</v>
      </c>
      <c r="L538" s="55">
        <v>2040</v>
      </c>
      <c r="M538" s="55">
        <v>2040</v>
      </c>
    </row>
    <row r="539" spans="1:13" ht="29.4" thickBot="1" x14ac:dyDescent="0.6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5"/>
        <v>6000</v>
      </c>
      <c r="H539" s="54">
        <v>6000</v>
      </c>
      <c r="I539" s="54">
        <f t="shared" ref="I539:I565" si="27">J539-H539</f>
        <v>0</v>
      </c>
      <c r="J539" s="54">
        <v>6000</v>
      </c>
      <c r="K539" s="55">
        <f t="shared" si="26"/>
        <v>0</v>
      </c>
      <c r="L539" s="55"/>
      <c r="M539" s="55"/>
    </row>
    <row r="540" spans="1:13" ht="29.4" thickBot="1" x14ac:dyDescent="0.6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5"/>
        <v>15525</v>
      </c>
      <c r="H540" s="54">
        <v>15525</v>
      </c>
      <c r="I540" s="54">
        <f t="shared" si="27"/>
        <v>0</v>
      </c>
      <c r="J540" s="54">
        <v>15525</v>
      </c>
      <c r="K540" s="55">
        <f t="shared" si="26"/>
        <v>0</v>
      </c>
      <c r="L540" s="55"/>
      <c r="M540" s="55"/>
    </row>
    <row r="541" spans="1:13" ht="29.4" thickBot="1" x14ac:dyDescent="0.6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5"/>
        <v>4260</v>
      </c>
      <c r="H541" s="54">
        <v>4860</v>
      </c>
      <c r="I541" s="54">
        <f t="shared" si="27"/>
        <v>0</v>
      </c>
      <c r="J541" s="54">
        <v>4860</v>
      </c>
      <c r="K541" s="55">
        <f t="shared" si="26"/>
        <v>0</v>
      </c>
      <c r="L541" s="55">
        <v>600</v>
      </c>
      <c r="M541" s="55">
        <v>600</v>
      </c>
    </row>
    <row r="542" spans="1:13" ht="29.4" thickBot="1" x14ac:dyDescent="0.6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5"/>
        <v>7960</v>
      </c>
      <c r="H542" s="54">
        <v>8350</v>
      </c>
      <c r="I542" s="54">
        <f t="shared" si="27"/>
        <v>0</v>
      </c>
      <c r="J542" s="54">
        <v>8350</v>
      </c>
      <c r="K542" s="55">
        <f t="shared" si="26"/>
        <v>0</v>
      </c>
      <c r="L542" s="55">
        <v>390</v>
      </c>
      <c r="M542" s="55">
        <v>390</v>
      </c>
    </row>
    <row r="543" spans="1:13" ht="29.4" thickBot="1" x14ac:dyDescent="0.6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5"/>
        <v>14880</v>
      </c>
      <c r="H543" s="54">
        <v>15000</v>
      </c>
      <c r="I543" s="54">
        <f t="shared" si="27"/>
        <v>0</v>
      </c>
      <c r="J543" s="54">
        <v>15000</v>
      </c>
      <c r="K543" s="55">
        <f t="shared" si="26"/>
        <v>0</v>
      </c>
      <c r="L543" s="55">
        <v>120</v>
      </c>
      <c r="M543" s="55">
        <v>120</v>
      </c>
    </row>
    <row r="544" spans="1:13" ht="29.4" thickBot="1" x14ac:dyDescent="0.6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5"/>
        <v>13800</v>
      </c>
      <c r="H544" s="54">
        <v>13800</v>
      </c>
      <c r="I544" s="54">
        <f t="shared" si="27"/>
        <v>0</v>
      </c>
      <c r="J544" s="54">
        <v>13800</v>
      </c>
      <c r="K544" s="55">
        <f t="shared" si="26"/>
        <v>0</v>
      </c>
      <c r="L544" s="55"/>
      <c r="M544" s="55"/>
    </row>
    <row r="545" spans="1:13" ht="29.4" thickBot="1" x14ac:dyDescent="0.6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5"/>
        <v>7200</v>
      </c>
      <c r="H545" s="54">
        <v>7200</v>
      </c>
      <c r="I545" s="54">
        <f t="shared" si="27"/>
        <v>0</v>
      </c>
      <c r="J545" s="54">
        <v>7200</v>
      </c>
      <c r="K545" s="55">
        <f t="shared" si="26"/>
        <v>0</v>
      </c>
      <c r="L545" s="55"/>
      <c r="M545" s="55"/>
    </row>
    <row r="546" spans="1:13" ht="29.4" thickBot="1" x14ac:dyDescent="0.6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5"/>
        <v>5910</v>
      </c>
      <c r="H546" s="54">
        <v>5910</v>
      </c>
      <c r="I546" s="54">
        <f t="shared" si="27"/>
        <v>0</v>
      </c>
      <c r="J546" s="54">
        <v>5910</v>
      </c>
      <c r="K546" s="55">
        <f t="shared" si="26"/>
        <v>0</v>
      </c>
      <c r="L546" s="55"/>
      <c r="M546" s="55"/>
    </row>
    <row r="547" spans="1:13" ht="29.4" thickBot="1" x14ac:dyDescent="0.6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5"/>
        <v>7800</v>
      </c>
      <c r="H547" s="54">
        <v>7800</v>
      </c>
      <c r="I547" s="54">
        <f t="shared" si="27"/>
        <v>0</v>
      </c>
      <c r="J547" s="54">
        <v>7800</v>
      </c>
      <c r="K547" s="55">
        <f t="shared" si="26"/>
        <v>0</v>
      </c>
      <c r="L547" s="55"/>
      <c r="M547" s="55"/>
    </row>
    <row r="548" spans="1:13" ht="29.4" thickBot="1" x14ac:dyDescent="0.6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5"/>
        <v>4370</v>
      </c>
      <c r="H548" s="54">
        <v>4670</v>
      </c>
      <c r="I548" s="54">
        <f t="shared" si="27"/>
        <v>0</v>
      </c>
      <c r="J548" s="54">
        <v>4670</v>
      </c>
      <c r="K548" s="55">
        <f t="shared" si="26"/>
        <v>0</v>
      </c>
      <c r="L548" s="55">
        <v>300</v>
      </c>
      <c r="M548" s="55">
        <v>300</v>
      </c>
    </row>
    <row r="549" spans="1:13" ht="29.4" thickBot="1" x14ac:dyDescent="0.6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5"/>
        <v>20350</v>
      </c>
      <c r="H549" s="54">
        <v>21070</v>
      </c>
      <c r="I549" s="54">
        <f t="shared" si="27"/>
        <v>0</v>
      </c>
      <c r="J549" s="54">
        <v>21070</v>
      </c>
      <c r="K549" s="55">
        <f t="shared" si="26"/>
        <v>0</v>
      </c>
      <c r="L549" s="55">
        <v>720</v>
      </c>
      <c r="M549" s="55">
        <v>720</v>
      </c>
    </row>
    <row r="550" spans="1:13" ht="29.4" thickBot="1" x14ac:dyDescent="0.6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5"/>
        <v>4303</v>
      </c>
      <c r="H550" s="54">
        <v>4603</v>
      </c>
      <c r="I550" s="54">
        <f t="shared" si="27"/>
        <v>0</v>
      </c>
      <c r="J550" s="54">
        <v>4603</v>
      </c>
      <c r="K550" s="55">
        <f t="shared" si="26"/>
        <v>0</v>
      </c>
      <c r="L550" s="55">
        <v>300</v>
      </c>
      <c r="M550" s="55">
        <v>300</v>
      </c>
    </row>
    <row r="551" spans="1:13" ht="29.4" thickBot="1" x14ac:dyDescent="0.6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5"/>
        <v>2788</v>
      </c>
      <c r="H551" s="54">
        <v>2788</v>
      </c>
      <c r="I551" s="54">
        <f t="shared" si="27"/>
        <v>0</v>
      </c>
      <c r="J551" s="54">
        <v>2788</v>
      </c>
      <c r="K551" s="55">
        <f t="shared" si="26"/>
        <v>0</v>
      </c>
      <c r="L551" s="55"/>
      <c r="M551" s="55"/>
    </row>
    <row r="552" spans="1:13" ht="29.4" thickBot="1" x14ac:dyDescent="0.6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5"/>
        <v>7600</v>
      </c>
      <c r="H552" s="54">
        <v>7600</v>
      </c>
      <c r="I552" s="54">
        <f t="shared" si="27"/>
        <v>0</v>
      </c>
      <c r="J552" s="54">
        <v>7600</v>
      </c>
      <c r="K552" s="55">
        <f t="shared" si="26"/>
        <v>0</v>
      </c>
      <c r="L552" s="55"/>
      <c r="M552" s="55"/>
    </row>
    <row r="553" spans="1:13" ht="29.4" thickBot="1" x14ac:dyDescent="0.6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5"/>
        <v>10803</v>
      </c>
      <c r="H553" s="54">
        <v>10923</v>
      </c>
      <c r="I553" s="54">
        <f t="shared" si="27"/>
        <v>0</v>
      </c>
      <c r="J553" s="54">
        <v>10923</v>
      </c>
      <c r="K553" s="55">
        <f t="shared" si="26"/>
        <v>0</v>
      </c>
      <c r="L553" s="55">
        <v>120</v>
      </c>
      <c r="M553" s="55">
        <v>120</v>
      </c>
    </row>
    <row r="554" spans="1:13" ht="29.4" thickBot="1" x14ac:dyDescent="0.6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5"/>
        <v>2620</v>
      </c>
      <c r="H554" s="54">
        <v>2860</v>
      </c>
      <c r="I554" s="54">
        <f t="shared" si="27"/>
        <v>0</v>
      </c>
      <c r="J554" s="54">
        <v>2860</v>
      </c>
      <c r="K554" s="55">
        <f t="shared" si="26"/>
        <v>0</v>
      </c>
      <c r="L554" s="55">
        <v>240</v>
      </c>
      <c r="M554" s="55">
        <v>240</v>
      </c>
    </row>
    <row r="555" spans="1:13" ht="29.4" thickBot="1" x14ac:dyDescent="0.6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5"/>
        <v>4560</v>
      </c>
      <c r="H555" s="54">
        <v>4560</v>
      </c>
      <c r="I555" s="54">
        <f t="shared" si="27"/>
        <v>0</v>
      </c>
      <c r="J555" s="54">
        <v>4560</v>
      </c>
      <c r="K555" s="55">
        <f t="shared" si="26"/>
        <v>0</v>
      </c>
      <c r="L555" s="55"/>
      <c r="M555" s="55"/>
    </row>
    <row r="556" spans="1:13" ht="29.4" thickBot="1" x14ac:dyDescent="0.6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5"/>
        <v>5172</v>
      </c>
      <c r="H556" s="54">
        <v>6992</v>
      </c>
      <c r="I556" s="54">
        <f t="shared" si="27"/>
        <v>0</v>
      </c>
      <c r="J556" s="54">
        <v>6992</v>
      </c>
      <c r="K556" s="55">
        <f t="shared" si="26"/>
        <v>0</v>
      </c>
      <c r="L556" s="55">
        <v>1820</v>
      </c>
      <c r="M556" s="55">
        <v>1820</v>
      </c>
    </row>
    <row r="557" spans="1:13" ht="29.4" thickBot="1" x14ac:dyDescent="0.6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5"/>
        <v>16302</v>
      </c>
      <c r="H557" s="54">
        <v>21352</v>
      </c>
      <c r="I557" s="54">
        <f t="shared" si="27"/>
        <v>0</v>
      </c>
      <c r="J557" s="54">
        <v>21352</v>
      </c>
      <c r="K557" s="55">
        <f t="shared" si="26"/>
        <v>0</v>
      </c>
      <c r="L557" s="55">
        <v>5050</v>
      </c>
      <c r="M557" s="55">
        <v>5050</v>
      </c>
    </row>
    <row r="558" spans="1:13" ht="29.4" thickBot="1" x14ac:dyDescent="0.6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5"/>
        <v>18841</v>
      </c>
      <c r="H558" s="54">
        <v>19261</v>
      </c>
      <c r="I558" s="54">
        <f t="shared" si="27"/>
        <v>0</v>
      </c>
      <c r="J558" s="54">
        <v>19261</v>
      </c>
      <c r="K558" s="55">
        <f t="shared" si="26"/>
        <v>0</v>
      </c>
      <c r="L558" s="55">
        <v>420</v>
      </c>
      <c r="M558" s="55">
        <v>420</v>
      </c>
    </row>
    <row r="559" spans="1:13" ht="29.4" thickBot="1" x14ac:dyDescent="0.6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5"/>
        <v>1786</v>
      </c>
      <c r="H559" s="54">
        <v>2266</v>
      </c>
      <c r="I559" s="54">
        <f t="shared" si="27"/>
        <v>0</v>
      </c>
      <c r="J559" s="54">
        <v>2266</v>
      </c>
      <c r="K559" s="55">
        <f t="shared" si="26"/>
        <v>0</v>
      </c>
      <c r="L559" s="55">
        <v>480</v>
      </c>
      <c r="M559" s="55">
        <v>480</v>
      </c>
    </row>
    <row r="560" spans="1:13" ht="29.4" thickBot="1" x14ac:dyDescent="0.6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5"/>
        <v>1826</v>
      </c>
      <c r="H560" s="54">
        <v>2306</v>
      </c>
      <c r="I560" s="54">
        <f t="shared" si="27"/>
        <v>0</v>
      </c>
      <c r="J560" s="54">
        <v>2306</v>
      </c>
      <c r="K560" s="55">
        <f t="shared" si="26"/>
        <v>0</v>
      </c>
      <c r="L560" s="55">
        <v>480</v>
      </c>
      <c r="M560" s="55">
        <v>480</v>
      </c>
    </row>
    <row r="561" spans="1:13" ht="29.4" thickBot="1" x14ac:dyDescent="0.6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5"/>
        <v>931</v>
      </c>
      <c r="H561" s="54">
        <v>931</v>
      </c>
      <c r="I561" s="54">
        <f t="shared" si="27"/>
        <v>0</v>
      </c>
      <c r="J561" s="54">
        <v>931</v>
      </c>
      <c r="K561" s="55">
        <f t="shared" si="26"/>
        <v>0</v>
      </c>
      <c r="L561" s="55"/>
      <c r="M561" s="55"/>
    </row>
    <row r="562" spans="1:13" ht="29.4" thickBot="1" x14ac:dyDescent="0.6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5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6"/>
        <v>0</v>
      </c>
      <c r="L562" s="55"/>
      <c r="M562" s="55"/>
    </row>
    <row r="563" spans="1:13" ht="29.4" thickBot="1" x14ac:dyDescent="0.6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5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6"/>
        <v>0</v>
      </c>
      <c r="L563" s="55"/>
      <c r="M563" s="55"/>
    </row>
    <row r="564" spans="1:13" ht="29.4" thickBot="1" x14ac:dyDescent="0.6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5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6"/>
        <v>0</v>
      </c>
      <c r="L564" s="55"/>
      <c r="M564" s="55"/>
    </row>
    <row r="565" spans="1:13" ht="29.4" thickBot="1" x14ac:dyDescent="0.6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5"/>
        <v>1683</v>
      </c>
      <c r="H565" s="54">
        <v>1683</v>
      </c>
      <c r="I565" s="54">
        <f t="shared" si="27"/>
        <v>0</v>
      </c>
      <c r="J565" s="54">
        <v>1683</v>
      </c>
      <c r="K565" s="55">
        <f t="shared" si="26"/>
        <v>0</v>
      </c>
      <c r="L565" s="55"/>
      <c r="M565" s="55"/>
    </row>
    <row r="566" spans="1:13" ht="29.4" thickBot="1" x14ac:dyDescent="0.6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5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6"/>
        <v>0</v>
      </c>
      <c r="L566" s="55"/>
      <c r="M566" s="55"/>
    </row>
    <row r="567" spans="1:13" ht="29.4" thickBot="1" x14ac:dyDescent="0.6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5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6"/>
        <v>0</v>
      </c>
      <c r="L567" s="55"/>
      <c r="M567" s="55"/>
    </row>
    <row r="568" spans="1:13" ht="29.4" thickBot="1" x14ac:dyDescent="0.6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5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6"/>
        <v>0</v>
      </c>
      <c r="L568" s="55">
        <v>510</v>
      </c>
      <c r="M568" s="55">
        <v>510</v>
      </c>
    </row>
    <row r="569" spans="1:13" ht="29.4" thickBot="1" x14ac:dyDescent="0.6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5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6"/>
        <v>0</v>
      </c>
      <c r="L569" s="55">
        <v>3284</v>
      </c>
      <c r="M569" s="55">
        <v>3284</v>
      </c>
    </row>
    <row r="570" spans="1:13" ht="29.4" thickBot="1" x14ac:dyDescent="0.6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5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6"/>
        <v>0</v>
      </c>
      <c r="L570" s="55">
        <v>420</v>
      </c>
      <c r="M570" s="55">
        <v>420</v>
      </c>
    </row>
    <row r="571" spans="1:13" ht="29.4" thickBot="1" x14ac:dyDescent="0.6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5"/>
        <v>30972</v>
      </c>
      <c r="H571" s="54">
        <v>31412</v>
      </c>
      <c r="I571" s="54">
        <f t="shared" ref="I571:I634" si="28">J571-H571</f>
        <v>0</v>
      </c>
      <c r="J571" s="54">
        <v>31412</v>
      </c>
      <c r="K571" s="55">
        <f t="shared" si="26"/>
        <v>0</v>
      </c>
      <c r="L571" s="55">
        <v>440</v>
      </c>
      <c r="M571" s="55">
        <v>440</v>
      </c>
    </row>
    <row r="572" spans="1:13" ht="29.4" thickBot="1" x14ac:dyDescent="0.6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5"/>
        <v>52762</v>
      </c>
      <c r="H572" s="54">
        <v>55437</v>
      </c>
      <c r="I572" s="54">
        <f t="shared" si="28"/>
        <v>0</v>
      </c>
      <c r="J572" s="54">
        <v>55437</v>
      </c>
      <c r="K572" s="55">
        <f t="shared" si="26"/>
        <v>0</v>
      </c>
      <c r="L572" s="55">
        <v>2675</v>
      </c>
      <c r="M572" s="55">
        <v>2675</v>
      </c>
    </row>
    <row r="573" spans="1:13" ht="29.4" thickBot="1" x14ac:dyDescent="0.6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5"/>
        <v>9975</v>
      </c>
      <c r="H573" s="54">
        <v>9975</v>
      </c>
      <c r="I573" s="54">
        <f t="shared" si="28"/>
        <v>0</v>
      </c>
      <c r="J573" s="54">
        <v>9975</v>
      </c>
      <c r="K573" s="55">
        <f t="shared" si="26"/>
        <v>0</v>
      </c>
      <c r="L573" s="55"/>
      <c r="M573" s="55"/>
    </row>
    <row r="574" spans="1:13" ht="29.4" thickBot="1" x14ac:dyDescent="0.6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5"/>
        <v>1710</v>
      </c>
      <c r="H574" s="54">
        <v>1710</v>
      </c>
      <c r="I574" s="54">
        <f t="shared" si="28"/>
        <v>0</v>
      </c>
      <c r="J574" s="54">
        <v>1710</v>
      </c>
      <c r="K574" s="55">
        <f t="shared" si="26"/>
        <v>0</v>
      </c>
      <c r="L574" s="55"/>
      <c r="M574" s="55"/>
    </row>
    <row r="575" spans="1:13" ht="29.4" thickBot="1" x14ac:dyDescent="0.6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5"/>
        <v>788</v>
      </c>
      <c r="H575" s="54">
        <v>788</v>
      </c>
      <c r="I575" s="54">
        <f t="shared" si="28"/>
        <v>0</v>
      </c>
      <c r="J575" s="54">
        <v>788</v>
      </c>
      <c r="K575" s="55">
        <f t="shared" si="26"/>
        <v>0</v>
      </c>
      <c r="L575" s="55"/>
      <c r="M575" s="55"/>
    </row>
    <row r="576" spans="1:13" ht="29.4" thickBot="1" x14ac:dyDescent="0.6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5"/>
        <v>1014</v>
      </c>
      <c r="H576" s="54">
        <v>1014</v>
      </c>
      <c r="I576" s="54">
        <f t="shared" si="28"/>
        <v>0</v>
      </c>
      <c r="J576" s="54">
        <v>1014</v>
      </c>
      <c r="K576" s="55">
        <f t="shared" si="26"/>
        <v>0</v>
      </c>
      <c r="L576" s="55"/>
      <c r="M576" s="55"/>
    </row>
    <row r="577" spans="1:13" ht="29.4" thickBot="1" x14ac:dyDescent="0.6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5"/>
        <v>19060</v>
      </c>
      <c r="H577" s="54">
        <v>19060</v>
      </c>
      <c r="I577" s="54">
        <f t="shared" si="28"/>
        <v>0</v>
      </c>
      <c r="J577" s="54">
        <v>19060</v>
      </c>
      <c r="K577" s="55">
        <f t="shared" si="26"/>
        <v>0</v>
      </c>
      <c r="L577" s="55"/>
      <c r="M577" s="55"/>
    </row>
    <row r="578" spans="1:13" ht="29.4" thickBot="1" x14ac:dyDescent="0.6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5"/>
        <v>28314.5</v>
      </c>
      <c r="H578" s="54">
        <v>29784.5</v>
      </c>
      <c r="I578" s="54">
        <f t="shared" si="28"/>
        <v>0</v>
      </c>
      <c r="J578" s="54">
        <v>29784.5</v>
      </c>
      <c r="K578" s="55">
        <f t="shared" si="26"/>
        <v>0</v>
      </c>
      <c r="L578" s="55">
        <v>1470</v>
      </c>
      <c r="M578" s="55">
        <v>1470</v>
      </c>
    </row>
    <row r="579" spans="1:13" ht="29.4" thickBot="1" x14ac:dyDescent="0.6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5"/>
        <v>1539</v>
      </c>
      <c r="H579" s="54">
        <v>1539</v>
      </c>
      <c r="I579" s="54">
        <f t="shared" si="28"/>
        <v>0</v>
      </c>
      <c r="J579" s="54">
        <v>1539</v>
      </c>
      <c r="K579" s="55">
        <f t="shared" si="26"/>
        <v>0</v>
      </c>
      <c r="L579" s="55"/>
      <c r="M579" s="55"/>
    </row>
    <row r="580" spans="1:13" ht="29.4" thickBot="1" x14ac:dyDescent="0.6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5"/>
        <v>13040</v>
      </c>
      <c r="H580" s="54">
        <v>17320</v>
      </c>
      <c r="I580" s="54">
        <f t="shared" si="28"/>
        <v>0</v>
      </c>
      <c r="J580" s="54">
        <v>17320</v>
      </c>
      <c r="K580" s="55">
        <f t="shared" si="26"/>
        <v>0</v>
      </c>
      <c r="L580" s="55">
        <v>4280</v>
      </c>
      <c r="M580" s="55">
        <v>4280</v>
      </c>
    </row>
    <row r="581" spans="1:13" ht="29.4" thickBot="1" x14ac:dyDescent="0.6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5"/>
        <v>19156</v>
      </c>
      <c r="H581" s="54">
        <v>19656</v>
      </c>
      <c r="I581" s="54">
        <f t="shared" si="28"/>
        <v>0</v>
      </c>
      <c r="J581" s="54">
        <v>19656</v>
      </c>
      <c r="K581" s="55">
        <f t="shared" si="26"/>
        <v>0</v>
      </c>
      <c r="L581" s="55">
        <v>500</v>
      </c>
      <c r="M581" s="55">
        <v>500</v>
      </c>
    </row>
    <row r="582" spans="1:13" ht="29.4" thickBot="1" x14ac:dyDescent="0.6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5"/>
        <v>8761</v>
      </c>
      <c r="H582" s="54">
        <v>10501</v>
      </c>
      <c r="I582" s="54">
        <f t="shared" si="28"/>
        <v>0</v>
      </c>
      <c r="J582" s="54">
        <v>10501</v>
      </c>
      <c r="K582" s="55">
        <f t="shared" si="26"/>
        <v>0</v>
      </c>
      <c r="L582" s="55">
        <v>1740</v>
      </c>
      <c r="M582" s="55">
        <v>1740</v>
      </c>
    </row>
    <row r="583" spans="1:13" ht="29.4" thickBot="1" x14ac:dyDescent="0.6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5"/>
        <v>16840</v>
      </c>
      <c r="H583" s="54">
        <v>17320</v>
      </c>
      <c r="I583" s="54">
        <f t="shared" si="28"/>
        <v>0</v>
      </c>
      <c r="J583" s="54">
        <v>17320</v>
      </c>
      <c r="K583" s="55">
        <f t="shared" si="26"/>
        <v>0</v>
      </c>
      <c r="L583" s="55">
        <v>480</v>
      </c>
      <c r="M583" s="55">
        <v>480</v>
      </c>
    </row>
    <row r="584" spans="1:13" ht="29.4" thickBot="1" x14ac:dyDescent="0.6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5"/>
        <v>19890</v>
      </c>
      <c r="H584" s="54">
        <v>20680</v>
      </c>
      <c r="I584" s="54">
        <f t="shared" si="28"/>
        <v>0</v>
      </c>
      <c r="J584" s="54">
        <v>20680</v>
      </c>
      <c r="K584" s="55">
        <f t="shared" si="26"/>
        <v>0</v>
      </c>
      <c r="L584" s="55">
        <v>790</v>
      </c>
      <c r="M584" s="55">
        <v>790</v>
      </c>
    </row>
    <row r="585" spans="1:13" ht="29.4" thickBot="1" x14ac:dyDescent="0.6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5"/>
        <v>14260.25</v>
      </c>
      <c r="H585" s="54">
        <v>14860.25</v>
      </c>
      <c r="I585" s="54">
        <f t="shared" si="28"/>
        <v>0</v>
      </c>
      <c r="J585" s="54">
        <v>14860.25</v>
      </c>
      <c r="K585" s="55">
        <f t="shared" si="26"/>
        <v>0</v>
      </c>
      <c r="L585" s="55">
        <v>600</v>
      </c>
      <c r="M585" s="55">
        <v>600</v>
      </c>
    </row>
    <row r="586" spans="1:13" ht="29.4" thickBot="1" x14ac:dyDescent="0.6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5"/>
        <v>3919</v>
      </c>
      <c r="H586" s="54">
        <v>4399</v>
      </c>
      <c r="I586" s="54">
        <f t="shared" si="28"/>
        <v>0</v>
      </c>
      <c r="J586" s="54">
        <v>4399</v>
      </c>
      <c r="K586" s="55">
        <f t="shared" si="26"/>
        <v>0</v>
      </c>
      <c r="L586" s="55">
        <v>480</v>
      </c>
      <c r="M586" s="55">
        <v>480</v>
      </c>
    </row>
    <row r="587" spans="1:13" ht="29.4" thickBot="1" x14ac:dyDescent="0.6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5"/>
        <v>6239</v>
      </c>
      <c r="H587" s="54">
        <v>6479</v>
      </c>
      <c r="I587" s="54">
        <f t="shared" si="28"/>
        <v>0</v>
      </c>
      <c r="J587" s="54">
        <v>6479</v>
      </c>
      <c r="K587" s="55">
        <f t="shared" si="26"/>
        <v>0</v>
      </c>
      <c r="L587" s="55">
        <v>240</v>
      </c>
      <c r="M587" s="55">
        <v>240</v>
      </c>
    </row>
    <row r="588" spans="1:13" ht="29.4" thickBot="1" x14ac:dyDescent="0.6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5"/>
        <v>7942</v>
      </c>
      <c r="H588" s="54">
        <v>7942</v>
      </c>
      <c r="I588" s="54">
        <f t="shared" si="28"/>
        <v>0</v>
      </c>
      <c r="J588" s="54">
        <v>7942</v>
      </c>
      <c r="K588" s="55">
        <f t="shared" si="26"/>
        <v>0</v>
      </c>
      <c r="L588" s="55"/>
      <c r="M588" s="55"/>
    </row>
    <row r="589" spans="1:13" ht="29.4" thickBot="1" x14ac:dyDescent="0.6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5"/>
        <v>2727</v>
      </c>
      <c r="H589" s="54">
        <v>2967</v>
      </c>
      <c r="I589" s="54">
        <f t="shared" si="28"/>
        <v>0</v>
      </c>
      <c r="J589" s="54">
        <v>2967</v>
      </c>
      <c r="K589" s="55">
        <f t="shared" si="26"/>
        <v>0</v>
      </c>
      <c r="L589" s="55">
        <v>240</v>
      </c>
      <c r="M589" s="55">
        <v>240</v>
      </c>
    </row>
    <row r="590" spans="1:13" ht="29.4" thickBot="1" x14ac:dyDescent="0.6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5"/>
        <v>16911</v>
      </c>
      <c r="H590" s="54">
        <v>17271</v>
      </c>
      <c r="I590" s="54">
        <f t="shared" si="28"/>
        <v>0</v>
      </c>
      <c r="J590" s="54">
        <v>17271</v>
      </c>
      <c r="K590" s="55">
        <f t="shared" si="26"/>
        <v>0</v>
      </c>
      <c r="L590" s="55">
        <v>360</v>
      </c>
      <c r="M590" s="55">
        <v>360</v>
      </c>
    </row>
    <row r="591" spans="1:13" ht="29.4" thickBot="1" x14ac:dyDescent="0.6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5"/>
        <v>21846.6</v>
      </c>
      <c r="H591" s="54">
        <v>22206.6</v>
      </c>
      <c r="I591" s="54">
        <f t="shared" si="28"/>
        <v>0</v>
      </c>
      <c r="J591" s="54">
        <v>22206.6</v>
      </c>
      <c r="K591" s="55">
        <f t="shared" si="26"/>
        <v>0</v>
      </c>
      <c r="L591" s="55">
        <v>360</v>
      </c>
      <c r="M591" s="55">
        <v>360</v>
      </c>
    </row>
    <row r="592" spans="1:13" ht="29.4" thickBot="1" x14ac:dyDescent="0.6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5"/>
        <v>9097</v>
      </c>
      <c r="H592" s="54">
        <v>9097</v>
      </c>
      <c r="I592" s="54">
        <f t="shared" si="28"/>
        <v>0</v>
      </c>
      <c r="J592" s="54">
        <v>9097</v>
      </c>
      <c r="K592" s="55">
        <f t="shared" si="26"/>
        <v>0</v>
      </c>
      <c r="L592" s="55"/>
      <c r="M592" s="55"/>
    </row>
    <row r="593" spans="1:13" ht="29.4" thickBot="1" x14ac:dyDescent="0.6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ref="G593:G656" si="29">H593-M593</f>
        <v>16877</v>
      </c>
      <c r="H593" s="54">
        <v>16877</v>
      </c>
      <c r="I593" s="54">
        <f t="shared" si="28"/>
        <v>0</v>
      </c>
      <c r="J593" s="54">
        <v>16877</v>
      </c>
      <c r="K593" s="55">
        <f t="shared" si="26"/>
        <v>0</v>
      </c>
      <c r="L593" s="55"/>
      <c r="M593" s="55"/>
    </row>
    <row r="594" spans="1:13" ht="29.4" thickBot="1" x14ac:dyDescent="0.6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9"/>
        <v>6679</v>
      </c>
      <c r="H594" s="54">
        <v>6679</v>
      </c>
      <c r="I594" s="54">
        <f t="shared" si="28"/>
        <v>0</v>
      </c>
      <c r="J594" s="54">
        <v>6679</v>
      </c>
      <c r="K594" s="55">
        <f t="shared" si="26"/>
        <v>0</v>
      </c>
      <c r="L594" s="55"/>
      <c r="M594" s="55"/>
    </row>
    <row r="595" spans="1:13" ht="29.4" thickBot="1" x14ac:dyDescent="0.6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9"/>
        <v>47667</v>
      </c>
      <c r="H595" s="54">
        <v>48987</v>
      </c>
      <c r="I595" s="54">
        <f t="shared" si="28"/>
        <v>0</v>
      </c>
      <c r="J595" s="54">
        <v>48987</v>
      </c>
      <c r="K595" s="55">
        <f t="shared" ref="K595:K658" si="30">M595-L595</f>
        <v>0</v>
      </c>
      <c r="L595" s="55">
        <v>1320</v>
      </c>
      <c r="M595" s="55">
        <v>1320</v>
      </c>
    </row>
    <row r="596" spans="1:13" ht="29.4" thickBot="1" x14ac:dyDescent="0.6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si="29"/>
        <v>54832</v>
      </c>
      <c r="H596" s="54">
        <v>54832</v>
      </c>
      <c r="I596" s="54">
        <f t="shared" si="28"/>
        <v>0</v>
      </c>
      <c r="J596" s="54">
        <v>54832</v>
      </c>
      <c r="K596" s="55">
        <f t="shared" si="30"/>
        <v>0</v>
      </c>
      <c r="L596" s="55"/>
      <c r="M596" s="55"/>
    </row>
    <row r="597" spans="1:13" ht="29.4" thickBot="1" x14ac:dyDescent="0.6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29"/>
        <v>28510</v>
      </c>
      <c r="H597" s="54">
        <v>28510</v>
      </c>
      <c r="I597" s="54">
        <f t="shared" si="28"/>
        <v>0</v>
      </c>
      <c r="J597" s="54">
        <v>28510</v>
      </c>
      <c r="K597" s="55">
        <f t="shared" si="30"/>
        <v>0</v>
      </c>
      <c r="L597" s="55"/>
      <c r="M597" s="55"/>
    </row>
    <row r="598" spans="1:13" ht="29.4" thickBot="1" x14ac:dyDescent="0.6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29"/>
        <v>3848</v>
      </c>
      <c r="H598" s="54">
        <v>3848</v>
      </c>
      <c r="I598" s="54">
        <f t="shared" si="28"/>
        <v>0</v>
      </c>
      <c r="J598" s="54">
        <v>3848</v>
      </c>
      <c r="K598" s="55">
        <f t="shared" si="30"/>
        <v>0</v>
      </c>
      <c r="L598" s="55"/>
      <c r="M598" s="55"/>
    </row>
    <row r="599" spans="1:13" ht="29.4" thickBot="1" x14ac:dyDescent="0.6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29"/>
        <v>7448</v>
      </c>
      <c r="H599" s="54">
        <v>7448</v>
      </c>
      <c r="I599" s="54">
        <f t="shared" si="28"/>
        <v>0</v>
      </c>
      <c r="J599" s="54">
        <v>7448</v>
      </c>
      <c r="K599" s="55">
        <f t="shared" si="30"/>
        <v>0</v>
      </c>
      <c r="L599" s="55"/>
      <c r="M599" s="55"/>
    </row>
    <row r="600" spans="1:13" ht="29.4" thickBot="1" x14ac:dyDescent="0.6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29"/>
        <v>9548</v>
      </c>
      <c r="H600" s="54">
        <v>9548</v>
      </c>
      <c r="I600" s="54">
        <f t="shared" si="28"/>
        <v>0</v>
      </c>
      <c r="J600" s="54">
        <v>9548</v>
      </c>
      <c r="K600" s="55">
        <f t="shared" si="30"/>
        <v>0</v>
      </c>
      <c r="L600" s="55"/>
      <c r="M600" s="55"/>
    </row>
    <row r="601" spans="1:13" ht="29.4" thickBot="1" x14ac:dyDescent="0.6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29"/>
        <v>10035.799999999999</v>
      </c>
      <c r="H601" s="54">
        <v>10035.799999999999</v>
      </c>
      <c r="I601" s="54">
        <f t="shared" si="28"/>
        <v>0</v>
      </c>
      <c r="J601" s="54">
        <v>10035.799999999999</v>
      </c>
      <c r="K601" s="55">
        <f t="shared" si="30"/>
        <v>0</v>
      </c>
      <c r="L601" s="55"/>
      <c r="M601" s="55"/>
    </row>
    <row r="602" spans="1:13" ht="29.4" thickBot="1" x14ac:dyDescent="0.6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29"/>
        <v>22321</v>
      </c>
      <c r="H602" s="54">
        <v>22321</v>
      </c>
      <c r="I602" s="54">
        <f t="shared" si="28"/>
        <v>0</v>
      </c>
      <c r="J602" s="54">
        <v>22321</v>
      </c>
      <c r="K602" s="55">
        <f t="shared" si="30"/>
        <v>0</v>
      </c>
      <c r="L602" s="55"/>
      <c r="M602" s="55"/>
    </row>
    <row r="603" spans="1:13" ht="29.4" thickBot="1" x14ac:dyDescent="0.6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29"/>
        <v>12780</v>
      </c>
      <c r="H603" s="54">
        <v>12780</v>
      </c>
      <c r="I603" s="54">
        <f t="shared" si="28"/>
        <v>0</v>
      </c>
      <c r="J603" s="54">
        <v>12780</v>
      </c>
      <c r="K603" s="55">
        <f t="shared" si="30"/>
        <v>0</v>
      </c>
      <c r="L603" s="55"/>
      <c r="M603" s="55"/>
    </row>
    <row r="604" spans="1:13" ht="29.4" thickBot="1" x14ac:dyDescent="0.6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29"/>
        <v>9684</v>
      </c>
      <c r="H604" s="54">
        <v>9684</v>
      </c>
      <c r="I604" s="54">
        <f t="shared" si="28"/>
        <v>0</v>
      </c>
      <c r="J604" s="54">
        <v>9684</v>
      </c>
      <c r="K604" s="55">
        <f t="shared" si="30"/>
        <v>0</v>
      </c>
      <c r="L604" s="55"/>
      <c r="M604" s="55"/>
    </row>
    <row r="605" spans="1:13" ht="29.4" thickBot="1" x14ac:dyDescent="0.6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29"/>
        <v>19120</v>
      </c>
      <c r="H605" s="54">
        <v>19120</v>
      </c>
      <c r="I605" s="54">
        <f t="shared" si="28"/>
        <v>0</v>
      </c>
      <c r="J605" s="54">
        <v>19120</v>
      </c>
      <c r="K605" s="55">
        <f t="shared" si="30"/>
        <v>0</v>
      </c>
      <c r="L605" s="55"/>
      <c r="M605" s="55"/>
    </row>
    <row r="606" spans="1:13" ht="29.4" thickBot="1" x14ac:dyDescent="0.6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29"/>
        <v>51055</v>
      </c>
      <c r="H606" s="54">
        <v>53020</v>
      </c>
      <c r="I606" s="54">
        <f t="shared" si="28"/>
        <v>0</v>
      </c>
      <c r="J606" s="54">
        <v>53020</v>
      </c>
      <c r="K606" s="55">
        <f t="shared" si="30"/>
        <v>0</v>
      </c>
      <c r="L606" s="55">
        <v>1965</v>
      </c>
      <c r="M606" s="55">
        <v>1965</v>
      </c>
    </row>
    <row r="607" spans="1:13" ht="29.4" thickBot="1" x14ac:dyDescent="0.6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29"/>
        <v>13989</v>
      </c>
      <c r="H607" s="54">
        <v>13989</v>
      </c>
      <c r="I607" s="54">
        <f t="shared" si="28"/>
        <v>0</v>
      </c>
      <c r="J607" s="54">
        <v>13989</v>
      </c>
      <c r="K607" s="55">
        <f t="shared" si="30"/>
        <v>0</v>
      </c>
      <c r="L607" s="55"/>
      <c r="M607" s="55"/>
    </row>
    <row r="608" spans="1:13" ht="29.4" thickBot="1" x14ac:dyDescent="0.6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29"/>
        <v>49087</v>
      </c>
      <c r="H608" s="54">
        <v>49087</v>
      </c>
      <c r="I608" s="54">
        <f t="shared" si="28"/>
        <v>0</v>
      </c>
      <c r="J608" s="54">
        <v>49087</v>
      </c>
      <c r="K608" s="55">
        <f t="shared" si="30"/>
        <v>0</v>
      </c>
      <c r="L608" s="55"/>
      <c r="M608" s="55"/>
    </row>
    <row r="609" spans="1:13" ht="29.4" thickBot="1" x14ac:dyDescent="0.6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29"/>
        <v>156836</v>
      </c>
      <c r="H609" s="54">
        <v>156836</v>
      </c>
      <c r="I609" s="54">
        <f t="shared" si="28"/>
        <v>0</v>
      </c>
      <c r="J609" s="54">
        <v>156836</v>
      </c>
      <c r="K609" s="55">
        <f t="shared" si="30"/>
        <v>0</v>
      </c>
      <c r="L609" s="55"/>
      <c r="M609" s="55"/>
    </row>
    <row r="610" spans="1:13" ht="29.4" thickBot="1" x14ac:dyDescent="0.6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29"/>
        <v>49128</v>
      </c>
      <c r="H610" s="54">
        <v>49128</v>
      </c>
      <c r="I610" s="54">
        <f t="shared" si="28"/>
        <v>0</v>
      </c>
      <c r="J610" s="54">
        <v>49128</v>
      </c>
      <c r="K610" s="55">
        <f t="shared" si="30"/>
        <v>0</v>
      </c>
      <c r="L610" s="55"/>
      <c r="M610" s="55"/>
    </row>
    <row r="611" spans="1:13" ht="29.4" thickBot="1" x14ac:dyDescent="0.6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29"/>
        <v>6426</v>
      </c>
      <c r="H611" s="54">
        <v>6426</v>
      </c>
      <c r="I611" s="54">
        <f t="shared" si="28"/>
        <v>0</v>
      </c>
      <c r="J611" s="54">
        <v>6426</v>
      </c>
      <c r="K611" s="55">
        <f t="shared" si="30"/>
        <v>0</v>
      </c>
      <c r="L611" s="55"/>
      <c r="M611" s="55"/>
    </row>
    <row r="612" spans="1:13" ht="29.4" thickBot="1" x14ac:dyDescent="0.6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29"/>
        <v>7780</v>
      </c>
      <c r="H612" s="54">
        <v>7780</v>
      </c>
      <c r="I612" s="54">
        <f t="shared" si="28"/>
        <v>0</v>
      </c>
      <c r="J612" s="54">
        <v>7780</v>
      </c>
      <c r="K612" s="55">
        <f t="shared" si="30"/>
        <v>0</v>
      </c>
      <c r="L612" s="55"/>
      <c r="M612" s="55"/>
    </row>
    <row r="613" spans="1:13" ht="29.4" thickBot="1" x14ac:dyDescent="0.6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29"/>
        <v>59723</v>
      </c>
      <c r="H613" s="54">
        <v>60203</v>
      </c>
      <c r="I613" s="54">
        <f t="shared" si="28"/>
        <v>0</v>
      </c>
      <c r="J613" s="54">
        <v>60203</v>
      </c>
      <c r="K613" s="55">
        <f t="shared" si="30"/>
        <v>0</v>
      </c>
      <c r="L613" s="55">
        <v>480</v>
      </c>
      <c r="M613" s="55">
        <v>480</v>
      </c>
    </row>
    <row r="614" spans="1:13" ht="29.4" thickBot="1" x14ac:dyDescent="0.6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29"/>
        <v>11642</v>
      </c>
      <c r="H614" s="54">
        <v>11642</v>
      </c>
      <c r="I614" s="54">
        <f t="shared" si="28"/>
        <v>0</v>
      </c>
      <c r="J614" s="54">
        <v>11642</v>
      </c>
      <c r="K614" s="55">
        <f t="shared" si="30"/>
        <v>0</v>
      </c>
      <c r="L614" s="55"/>
      <c r="M614" s="55"/>
    </row>
    <row r="615" spans="1:13" ht="29.4" thickBot="1" x14ac:dyDescent="0.6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29"/>
        <v>950</v>
      </c>
      <c r="H615" s="54">
        <v>950</v>
      </c>
      <c r="I615" s="54">
        <f t="shared" si="28"/>
        <v>0</v>
      </c>
      <c r="J615" s="54">
        <v>950</v>
      </c>
      <c r="K615" s="55">
        <f t="shared" si="30"/>
        <v>0</v>
      </c>
      <c r="L615" s="55"/>
      <c r="M615" s="55"/>
    </row>
    <row r="616" spans="1:13" ht="29.4" thickBot="1" x14ac:dyDescent="0.6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29"/>
        <v>496</v>
      </c>
      <c r="H616" s="54">
        <v>646</v>
      </c>
      <c r="I616" s="54">
        <f t="shared" si="28"/>
        <v>0</v>
      </c>
      <c r="J616" s="54">
        <v>646</v>
      </c>
      <c r="K616" s="55">
        <f t="shared" si="30"/>
        <v>0</v>
      </c>
      <c r="L616" s="55">
        <v>150</v>
      </c>
      <c r="M616" s="55">
        <v>150</v>
      </c>
    </row>
    <row r="617" spans="1:13" ht="29.4" thickBot="1" x14ac:dyDescent="0.6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29"/>
        <v>69442</v>
      </c>
      <c r="H617" s="54">
        <v>69742</v>
      </c>
      <c r="I617" s="54">
        <f t="shared" si="28"/>
        <v>0</v>
      </c>
      <c r="J617" s="54">
        <v>69742</v>
      </c>
      <c r="K617" s="55">
        <f t="shared" si="30"/>
        <v>0</v>
      </c>
      <c r="L617" s="55">
        <v>300</v>
      </c>
      <c r="M617" s="55">
        <v>300</v>
      </c>
    </row>
    <row r="618" spans="1:13" ht="29.4" thickBot="1" x14ac:dyDescent="0.6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29"/>
        <v>213</v>
      </c>
      <c r="H618" s="54">
        <v>213</v>
      </c>
      <c r="I618" s="54">
        <f t="shared" si="28"/>
        <v>0</v>
      </c>
      <c r="J618" s="54">
        <v>213</v>
      </c>
      <c r="K618" s="55">
        <f t="shared" si="30"/>
        <v>0</v>
      </c>
      <c r="L618" s="55"/>
      <c r="M618" s="55"/>
    </row>
    <row r="619" spans="1:13" ht="29.4" thickBot="1" x14ac:dyDescent="0.6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29"/>
        <v>10108</v>
      </c>
      <c r="H619" s="54">
        <v>10108</v>
      </c>
      <c r="I619" s="54">
        <f t="shared" si="28"/>
        <v>0</v>
      </c>
      <c r="J619" s="54">
        <v>10108</v>
      </c>
      <c r="K619" s="55">
        <f t="shared" si="30"/>
        <v>0</v>
      </c>
      <c r="L619" s="55"/>
      <c r="M619" s="55"/>
    </row>
    <row r="620" spans="1:13" ht="29.4" thickBot="1" x14ac:dyDescent="0.6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29"/>
        <v>3960</v>
      </c>
      <c r="H620" s="54">
        <v>3960</v>
      </c>
      <c r="I620" s="54">
        <f t="shared" si="28"/>
        <v>0</v>
      </c>
      <c r="J620" s="54">
        <v>3960</v>
      </c>
      <c r="K620" s="55">
        <f t="shared" si="30"/>
        <v>0</v>
      </c>
      <c r="L620" s="55"/>
      <c r="M620" s="55"/>
    </row>
    <row r="621" spans="1:13" ht="29.4" thickBot="1" x14ac:dyDescent="0.6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29"/>
        <v>7110</v>
      </c>
      <c r="H621" s="54">
        <v>7110</v>
      </c>
      <c r="I621" s="54">
        <f t="shared" si="28"/>
        <v>0</v>
      </c>
      <c r="J621" s="54">
        <v>7110</v>
      </c>
      <c r="K621" s="55">
        <f t="shared" si="30"/>
        <v>0</v>
      </c>
      <c r="L621" s="55"/>
      <c r="M621" s="55"/>
    </row>
    <row r="622" spans="1:13" ht="29.4" thickBot="1" x14ac:dyDescent="0.6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29"/>
        <v>5400</v>
      </c>
      <c r="H622" s="54">
        <v>5400</v>
      </c>
      <c r="I622" s="54">
        <f t="shared" si="28"/>
        <v>0</v>
      </c>
      <c r="J622" s="54">
        <v>5400</v>
      </c>
      <c r="K622" s="55">
        <f t="shared" si="30"/>
        <v>0</v>
      </c>
      <c r="L622" s="55"/>
      <c r="M622" s="55"/>
    </row>
    <row r="623" spans="1:13" ht="29.4" thickBot="1" x14ac:dyDescent="0.6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29"/>
        <v>5400</v>
      </c>
      <c r="H623" s="54">
        <v>5400</v>
      </c>
      <c r="I623" s="54">
        <f t="shared" si="28"/>
        <v>0</v>
      </c>
      <c r="J623" s="54">
        <v>5400</v>
      </c>
      <c r="K623" s="55">
        <f t="shared" si="30"/>
        <v>0</v>
      </c>
      <c r="L623" s="55"/>
      <c r="M623" s="55"/>
    </row>
    <row r="624" spans="1:13" ht="29.4" thickBot="1" x14ac:dyDescent="0.6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29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0"/>
        <v>0</v>
      </c>
      <c r="L624" s="55"/>
      <c r="M624" s="55"/>
    </row>
    <row r="625" spans="1:13" ht="29.4" thickBot="1" x14ac:dyDescent="0.6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29"/>
        <v>144000</v>
      </c>
      <c r="H625" s="54">
        <v>144000</v>
      </c>
      <c r="I625" s="54">
        <f t="shared" ref="I625" si="31">J625-H625</f>
        <v>0</v>
      </c>
      <c r="J625" s="54">
        <v>144000</v>
      </c>
      <c r="K625" s="55">
        <f t="shared" si="30"/>
        <v>0</v>
      </c>
      <c r="L625" s="55"/>
      <c r="M625" s="55"/>
    </row>
    <row r="626" spans="1:13" ht="29.4" thickBot="1" x14ac:dyDescent="0.6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29"/>
        <v>12635</v>
      </c>
      <c r="H626" s="54">
        <v>12635</v>
      </c>
      <c r="I626" s="54">
        <f t="shared" si="28"/>
        <v>0</v>
      </c>
      <c r="J626" s="54">
        <v>12635</v>
      </c>
      <c r="K626" s="55">
        <f t="shared" si="30"/>
        <v>0</v>
      </c>
      <c r="L626" s="55"/>
      <c r="M626" s="55"/>
    </row>
    <row r="627" spans="1:13" ht="29.4" thickBot="1" x14ac:dyDescent="0.6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29"/>
        <v>20306</v>
      </c>
      <c r="H627" s="54">
        <v>20306</v>
      </c>
      <c r="I627" s="54">
        <f t="shared" si="28"/>
        <v>0</v>
      </c>
      <c r="J627" s="54">
        <v>20306</v>
      </c>
      <c r="K627" s="55">
        <f t="shared" si="30"/>
        <v>0</v>
      </c>
      <c r="L627" s="55"/>
      <c r="M627" s="55"/>
    </row>
    <row r="628" spans="1:13" ht="29.4" thickBot="1" x14ac:dyDescent="0.6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29"/>
        <v>60042</v>
      </c>
      <c r="H628" s="54">
        <v>60042</v>
      </c>
      <c r="I628" s="54">
        <f t="shared" si="28"/>
        <v>0</v>
      </c>
      <c r="J628" s="54">
        <v>60042</v>
      </c>
      <c r="K628" s="55">
        <f t="shared" si="30"/>
        <v>0</v>
      </c>
      <c r="L628" s="55"/>
      <c r="M628" s="55"/>
    </row>
    <row r="629" spans="1:13" ht="29.4" thickBot="1" x14ac:dyDescent="0.6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29"/>
        <v>43700.5</v>
      </c>
      <c r="H629" s="54">
        <v>44260.5</v>
      </c>
      <c r="I629" s="54">
        <f t="shared" si="28"/>
        <v>0</v>
      </c>
      <c r="J629" s="54">
        <v>44260.5</v>
      </c>
      <c r="K629" s="55">
        <f t="shared" si="30"/>
        <v>0</v>
      </c>
      <c r="L629" s="55">
        <v>560</v>
      </c>
      <c r="M629" s="55">
        <v>560</v>
      </c>
    </row>
    <row r="630" spans="1:13" ht="29.4" thickBot="1" x14ac:dyDescent="0.6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29"/>
        <v>44095</v>
      </c>
      <c r="H630" s="54">
        <v>45275</v>
      </c>
      <c r="I630" s="54">
        <f t="shared" si="28"/>
        <v>0</v>
      </c>
      <c r="J630" s="54">
        <v>45275</v>
      </c>
      <c r="K630" s="55">
        <f t="shared" si="30"/>
        <v>0</v>
      </c>
      <c r="L630" s="55">
        <v>1180</v>
      </c>
      <c r="M630" s="55">
        <v>1180</v>
      </c>
    </row>
    <row r="631" spans="1:13" ht="29.4" thickBot="1" x14ac:dyDescent="0.6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29"/>
        <v>9711</v>
      </c>
      <c r="H631" s="54">
        <v>9711</v>
      </c>
      <c r="I631" s="54">
        <f t="shared" si="28"/>
        <v>0</v>
      </c>
      <c r="J631" s="54">
        <v>9711</v>
      </c>
      <c r="K631" s="55">
        <f t="shared" si="30"/>
        <v>0</v>
      </c>
      <c r="L631" s="55"/>
      <c r="M631" s="55"/>
    </row>
    <row r="632" spans="1:13" ht="29.4" thickBot="1" x14ac:dyDescent="0.6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29"/>
        <v>13744.5</v>
      </c>
      <c r="H632" s="54">
        <v>14944.5</v>
      </c>
      <c r="I632" s="54">
        <f t="shared" si="28"/>
        <v>0</v>
      </c>
      <c r="J632" s="54">
        <v>14944.5</v>
      </c>
      <c r="K632" s="55">
        <f t="shared" si="30"/>
        <v>0</v>
      </c>
      <c r="L632" s="55">
        <v>1200</v>
      </c>
      <c r="M632" s="55">
        <v>1200</v>
      </c>
    </row>
    <row r="633" spans="1:13" ht="29.4" thickBot="1" x14ac:dyDescent="0.6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29"/>
        <v>8706</v>
      </c>
      <c r="H633" s="54">
        <v>8706</v>
      </c>
      <c r="I633" s="54">
        <f t="shared" si="28"/>
        <v>0</v>
      </c>
      <c r="J633" s="54">
        <v>8706</v>
      </c>
      <c r="K633" s="55">
        <f t="shared" si="30"/>
        <v>0</v>
      </c>
      <c r="L633" s="55"/>
      <c r="M633" s="55"/>
    </row>
    <row r="634" spans="1:13" ht="29.4" thickBot="1" x14ac:dyDescent="0.6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29"/>
        <v>8706</v>
      </c>
      <c r="H634" s="54">
        <v>8706</v>
      </c>
      <c r="I634" s="54">
        <f t="shared" si="28"/>
        <v>0</v>
      </c>
      <c r="J634" s="54">
        <v>8706</v>
      </c>
      <c r="K634" s="55">
        <f t="shared" si="30"/>
        <v>0</v>
      </c>
      <c r="L634" s="55"/>
      <c r="M634" s="55"/>
    </row>
    <row r="635" spans="1:13" ht="29.4" thickBot="1" x14ac:dyDescent="0.6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29"/>
        <v>5520</v>
      </c>
      <c r="H635" s="54">
        <v>5520</v>
      </c>
      <c r="I635" s="54">
        <f t="shared" ref="I635:I698" si="32">J635-H635</f>
        <v>0</v>
      </c>
      <c r="J635" s="54">
        <v>5520</v>
      </c>
      <c r="K635" s="55">
        <f t="shared" si="30"/>
        <v>0</v>
      </c>
      <c r="L635" s="55"/>
      <c r="M635" s="55"/>
    </row>
    <row r="636" spans="1:13" ht="29.4" thickBot="1" x14ac:dyDescent="0.6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29"/>
        <v>9208</v>
      </c>
      <c r="H636" s="54">
        <v>9208</v>
      </c>
      <c r="I636" s="54">
        <f t="shared" si="32"/>
        <v>0</v>
      </c>
      <c r="J636" s="54">
        <v>9208</v>
      </c>
      <c r="K636" s="55">
        <f t="shared" si="30"/>
        <v>0</v>
      </c>
      <c r="L636" s="55"/>
      <c r="M636" s="55"/>
    </row>
    <row r="637" spans="1:13" ht="29.4" thickBot="1" x14ac:dyDescent="0.6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29"/>
        <v>6254</v>
      </c>
      <c r="H637" s="54">
        <v>6254</v>
      </c>
      <c r="I637" s="54">
        <f t="shared" si="32"/>
        <v>0</v>
      </c>
      <c r="J637" s="54">
        <v>6254</v>
      </c>
      <c r="K637" s="55">
        <f t="shared" si="30"/>
        <v>0</v>
      </c>
      <c r="L637" s="55"/>
      <c r="M637" s="55"/>
    </row>
    <row r="638" spans="1:13" ht="29.4" thickBot="1" x14ac:dyDescent="0.6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29"/>
        <v>21878</v>
      </c>
      <c r="H638" s="54">
        <v>23318</v>
      </c>
      <c r="I638" s="54">
        <f t="shared" si="32"/>
        <v>0</v>
      </c>
      <c r="J638" s="54">
        <v>23318</v>
      </c>
      <c r="K638" s="55">
        <f t="shared" si="30"/>
        <v>0</v>
      </c>
      <c r="L638" s="55">
        <v>1440</v>
      </c>
      <c r="M638" s="55">
        <v>1440</v>
      </c>
    </row>
    <row r="639" spans="1:13" ht="29.4" thickBot="1" x14ac:dyDescent="0.6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29"/>
        <v>25935</v>
      </c>
      <c r="H639" s="54">
        <v>25935</v>
      </c>
      <c r="I639" s="54">
        <f t="shared" si="32"/>
        <v>0</v>
      </c>
      <c r="J639" s="54">
        <v>25935</v>
      </c>
      <c r="K639" s="55">
        <f t="shared" si="30"/>
        <v>0</v>
      </c>
      <c r="L639" s="55"/>
      <c r="M639" s="55"/>
    </row>
    <row r="640" spans="1:13" ht="29.4" thickBot="1" x14ac:dyDescent="0.6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29"/>
        <v>3402</v>
      </c>
      <c r="H640" s="54">
        <v>3402</v>
      </c>
      <c r="I640" s="54">
        <f t="shared" si="32"/>
        <v>0</v>
      </c>
      <c r="J640" s="54">
        <v>3402</v>
      </c>
      <c r="K640" s="55">
        <f t="shared" si="30"/>
        <v>0</v>
      </c>
      <c r="L640" s="55"/>
      <c r="M640" s="55"/>
    </row>
    <row r="641" spans="1:13" ht="29.4" thickBot="1" x14ac:dyDescent="0.6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29"/>
        <v>3735</v>
      </c>
      <c r="H641" s="54">
        <v>4035</v>
      </c>
      <c r="I641" s="54">
        <f t="shared" si="32"/>
        <v>0</v>
      </c>
      <c r="J641" s="54">
        <v>4035</v>
      </c>
      <c r="K641" s="55">
        <f t="shared" si="30"/>
        <v>0</v>
      </c>
      <c r="L641" s="55">
        <v>300</v>
      </c>
      <c r="M641" s="55">
        <v>300</v>
      </c>
    </row>
    <row r="642" spans="1:13" ht="29.4" thickBot="1" x14ac:dyDescent="0.6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29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0"/>
        <v>0</v>
      </c>
      <c r="L642" s="55">
        <v>240</v>
      </c>
      <c r="M642" s="55">
        <v>240</v>
      </c>
    </row>
    <row r="643" spans="1:13" ht="29.4" thickBot="1" x14ac:dyDescent="0.6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29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0"/>
        <v>0</v>
      </c>
      <c r="L643" s="55">
        <v>480</v>
      </c>
      <c r="M643" s="55">
        <v>480</v>
      </c>
    </row>
    <row r="644" spans="1:13" ht="29.4" thickBot="1" x14ac:dyDescent="0.6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29"/>
        <v>18819</v>
      </c>
      <c r="H644" s="54">
        <v>19389</v>
      </c>
      <c r="I644" s="54">
        <f t="shared" si="32"/>
        <v>0</v>
      </c>
      <c r="J644" s="54">
        <v>19389</v>
      </c>
      <c r="K644" s="55">
        <f t="shared" si="30"/>
        <v>0</v>
      </c>
      <c r="L644" s="55">
        <v>570</v>
      </c>
      <c r="M644" s="55">
        <v>570</v>
      </c>
    </row>
    <row r="645" spans="1:13" ht="29.4" thickBot="1" x14ac:dyDescent="0.6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29"/>
        <v>7020</v>
      </c>
      <c r="H645" s="54">
        <v>7020</v>
      </c>
      <c r="I645" s="54">
        <f t="shared" si="32"/>
        <v>0</v>
      </c>
      <c r="J645" s="54">
        <v>7020</v>
      </c>
      <c r="K645" s="55">
        <f t="shared" si="30"/>
        <v>0</v>
      </c>
      <c r="L645" s="55">
        <v>0</v>
      </c>
      <c r="M645" s="55">
        <v>0</v>
      </c>
    </row>
    <row r="646" spans="1:13" ht="29.4" thickBot="1" x14ac:dyDescent="0.6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29"/>
        <v>10080</v>
      </c>
      <c r="H646" s="54">
        <v>10080</v>
      </c>
      <c r="I646" s="54">
        <f t="shared" si="32"/>
        <v>0</v>
      </c>
      <c r="J646" s="54">
        <v>10080</v>
      </c>
      <c r="K646" s="55">
        <f t="shared" si="30"/>
        <v>0</v>
      </c>
      <c r="L646" s="55">
        <v>0</v>
      </c>
      <c r="M646" s="55">
        <v>0</v>
      </c>
    </row>
    <row r="647" spans="1:13" ht="29.4" thickBot="1" x14ac:dyDescent="0.6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29"/>
        <v>8848</v>
      </c>
      <c r="H647" s="54">
        <v>9348</v>
      </c>
      <c r="I647" s="54">
        <f t="shared" si="32"/>
        <v>0</v>
      </c>
      <c r="J647" s="54">
        <v>9348</v>
      </c>
      <c r="K647" s="55">
        <f t="shared" si="30"/>
        <v>0</v>
      </c>
      <c r="L647" s="55">
        <v>500</v>
      </c>
      <c r="M647" s="55">
        <v>500</v>
      </c>
    </row>
    <row r="648" spans="1:13" ht="29.4" thickBot="1" x14ac:dyDescent="0.6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29"/>
        <v>25272</v>
      </c>
      <c r="H648" s="54">
        <v>25272</v>
      </c>
      <c r="I648" s="54">
        <f t="shared" si="32"/>
        <v>0</v>
      </c>
      <c r="J648" s="67">
        <v>25272</v>
      </c>
      <c r="K648" s="55">
        <f t="shared" si="30"/>
        <v>0</v>
      </c>
      <c r="L648" s="70"/>
      <c r="M648" s="55"/>
    </row>
    <row r="649" spans="1:13" ht="29.4" thickBot="1" x14ac:dyDescent="0.6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29"/>
        <v>35576</v>
      </c>
      <c r="H649" s="54">
        <v>35876</v>
      </c>
      <c r="I649" s="54">
        <f t="shared" si="32"/>
        <v>0</v>
      </c>
      <c r="J649" s="54">
        <v>35876</v>
      </c>
      <c r="K649" s="55">
        <f t="shared" si="30"/>
        <v>0</v>
      </c>
      <c r="L649" s="55">
        <v>300</v>
      </c>
      <c r="M649" s="55">
        <v>300</v>
      </c>
    </row>
    <row r="650" spans="1:13" ht="29.4" thickBot="1" x14ac:dyDescent="0.6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29"/>
        <v>3346</v>
      </c>
      <c r="H650" s="54">
        <v>3346</v>
      </c>
      <c r="I650" s="54">
        <f t="shared" si="32"/>
        <v>0</v>
      </c>
      <c r="J650" s="54">
        <v>3346</v>
      </c>
      <c r="K650" s="55">
        <f t="shared" si="30"/>
        <v>0</v>
      </c>
      <c r="L650" s="55"/>
      <c r="M650" s="55"/>
    </row>
    <row r="651" spans="1:13" ht="29.4" thickBot="1" x14ac:dyDescent="0.6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29"/>
        <v>3650</v>
      </c>
      <c r="H651" s="54">
        <v>3800</v>
      </c>
      <c r="I651" s="54">
        <f t="shared" si="32"/>
        <v>0</v>
      </c>
      <c r="J651" s="54">
        <v>3800</v>
      </c>
      <c r="K651" s="55">
        <f t="shared" si="30"/>
        <v>0</v>
      </c>
      <c r="L651" s="55">
        <v>150</v>
      </c>
      <c r="M651" s="55">
        <v>150</v>
      </c>
    </row>
    <row r="652" spans="1:13" ht="29.4" thickBot="1" x14ac:dyDescent="0.6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29"/>
        <v>21112</v>
      </c>
      <c r="H652" s="54">
        <v>21362</v>
      </c>
      <c r="I652" s="54">
        <f t="shared" si="32"/>
        <v>0</v>
      </c>
      <c r="J652" s="54">
        <v>21362</v>
      </c>
      <c r="K652" s="55">
        <f t="shared" si="30"/>
        <v>0</v>
      </c>
      <c r="L652" s="55">
        <v>250</v>
      </c>
      <c r="M652" s="55">
        <v>250</v>
      </c>
    </row>
    <row r="653" spans="1:13" ht="29.4" thickBot="1" x14ac:dyDescent="0.6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29"/>
        <v>5593</v>
      </c>
      <c r="H653" s="54">
        <v>5593</v>
      </c>
      <c r="I653" s="54">
        <f t="shared" si="32"/>
        <v>0</v>
      </c>
      <c r="J653" s="54">
        <v>5593</v>
      </c>
      <c r="K653" s="55">
        <f t="shared" si="30"/>
        <v>0</v>
      </c>
      <c r="L653" s="55"/>
      <c r="M653" s="55"/>
    </row>
    <row r="654" spans="1:13" ht="29.4" thickBot="1" x14ac:dyDescent="0.6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29"/>
        <v>3011</v>
      </c>
      <c r="H654" s="54">
        <v>3011</v>
      </c>
      <c r="I654" s="54">
        <f t="shared" si="32"/>
        <v>0</v>
      </c>
      <c r="J654" s="54">
        <v>3011</v>
      </c>
      <c r="K654" s="55">
        <f t="shared" si="30"/>
        <v>0</v>
      </c>
      <c r="L654" s="55"/>
      <c r="M654" s="55"/>
    </row>
    <row r="655" spans="1:13" ht="29.4" thickBot="1" x14ac:dyDescent="0.6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29"/>
        <v>4901</v>
      </c>
      <c r="H655" s="54">
        <v>4901</v>
      </c>
      <c r="I655" s="54">
        <f t="shared" si="32"/>
        <v>0</v>
      </c>
      <c r="J655" s="54">
        <v>4901</v>
      </c>
      <c r="K655" s="55">
        <f t="shared" si="30"/>
        <v>0</v>
      </c>
      <c r="L655" s="55"/>
      <c r="M655" s="55"/>
    </row>
    <row r="656" spans="1:13" ht="29.4" thickBot="1" x14ac:dyDescent="0.6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29"/>
        <v>3948</v>
      </c>
      <c r="H656" s="54">
        <v>3948</v>
      </c>
      <c r="I656" s="54">
        <f t="shared" si="32"/>
        <v>0</v>
      </c>
      <c r="J656" s="54">
        <v>3948</v>
      </c>
      <c r="K656" s="55">
        <f t="shared" si="30"/>
        <v>0</v>
      </c>
      <c r="L656" s="55"/>
      <c r="M656" s="55"/>
    </row>
    <row r="657" spans="1:13" ht="29.4" thickBot="1" x14ac:dyDescent="0.6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ref="G657:G720" si="33">H657-M657</f>
        <v>9113</v>
      </c>
      <c r="H657" s="54">
        <v>9113</v>
      </c>
      <c r="I657" s="54">
        <f t="shared" si="32"/>
        <v>0</v>
      </c>
      <c r="J657" s="54">
        <v>9113</v>
      </c>
      <c r="K657" s="55">
        <f t="shared" si="30"/>
        <v>0</v>
      </c>
      <c r="L657" s="55"/>
      <c r="M657" s="55"/>
    </row>
    <row r="658" spans="1:13" ht="29.4" thickBot="1" x14ac:dyDescent="0.6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3"/>
        <v>7356</v>
      </c>
      <c r="H658" s="54">
        <v>7716</v>
      </c>
      <c r="I658" s="54">
        <f t="shared" si="32"/>
        <v>0</v>
      </c>
      <c r="J658" s="54">
        <v>7716</v>
      </c>
      <c r="K658" s="55">
        <f t="shared" si="30"/>
        <v>0</v>
      </c>
      <c r="L658" s="55">
        <v>360</v>
      </c>
      <c r="M658" s="55">
        <v>360</v>
      </c>
    </row>
    <row r="659" spans="1:13" ht="29.4" thickBot="1" x14ac:dyDescent="0.6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3"/>
        <v>6783</v>
      </c>
      <c r="H659" s="54">
        <v>6783</v>
      </c>
      <c r="I659" s="54">
        <f t="shared" si="32"/>
        <v>0</v>
      </c>
      <c r="J659" s="54">
        <v>6783</v>
      </c>
      <c r="K659" s="55">
        <f t="shared" ref="K659:K722" si="34">M659-L659</f>
        <v>0</v>
      </c>
      <c r="L659" s="55"/>
      <c r="M659" s="55"/>
    </row>
    <row r="660" spans="1:13" ht="29.4" thickBot="1" x14ac:dyDescent="0.6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si="33"/>
        <v>16662</v>
      </c>
      <c r="H660" s="54">
        <v>16662</v>
      </c>
      <c r="I660" s="54">
        <f t="shared" si="32"/>
        <v>0</v>
      </c>
      <c r="J660" s="54">
        <v>16662</v>
      </c>
      <c r="K660" s="55">
        <f t="shared" si="34"/>
        <v>0</v>
      </c>
      <c r="L660" s="55"/>
      <c r="M660" s="55"/>
    </row>
    <row r="661" spans="1:13" ht="29.4" thickBot="1" x14ac:dyDescent="0.6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3"/>
        <v>25940</v>
      </c>
      <c r="H661" s="54">
        <v>25940</v>
      </c>
      <c r="I661" s="54">
        <f t="shared" si="32"/>
        <v>0</v>
      </c>
      <c r="J661" s="54">
        <v>25940</v>
      </c>
      <c r="K661" s="55">
        <f t="shared" si="34"/>
        <v>0</v>
      </c>
      <c r="L661" s="55"/>
      <c r="M661" s="55"/>
    </row>
    <row r="662" spans="1:13" ht="29.4" thickBot="1" x14ac:dyDescent="0.6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3"/>
        <v>6992</v>
      </c>
      <c r="H662" s="54">
        <v>6992</v>
      </c>
      <c r="I662" s="54">
        <f t="shared" si="32"/>
        <v>0</v>
      </c>
      <c r="J662" s="54">
        <v>6992</v>
      </c>
      <c r="K662" s="55">
        <f t="shared" si="34"/>
        <v>0</v>
      </c>
      <c r="L662" s="55"/>
      <c r="M662" s="55"/>
    </row>
    <row r="663" spans="1:13" ht="29.4" thickBot="1" x14ac:dyDescent="0.6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3"/>
        <v>6482</v>
      </c>
      <c r="H663" s="54">
        <v>6992</v>
      </c>
      <c r="I663" s="54">
        <f t="shared" si="32"/>
        <v>0</v>
      </c>
      <c r="J663" s="54">
        <v>6992</v>
      </c>
      <c r="K663" s="55">
        <f t="shared" si="34"/>
        <v>0</v>
      </c>
      <c r="L663" s="55">
        <v>510</v>
      </c>
      <c r="M663" s="55">
        <v>510</v>
      </c>
    </row>
    <row r="664" spans="1:13" ht="29.4" thickBot="1" x14ac:dyDescent="0.6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3"/>
        <v>41295</v>
      </c>
      <c r="H664" s="54">
        <v>43475</v>
      </c>
      <c r="I664" s="54">
        <f t="shared" si="32"/>
        <v>0</v>
      </c>
      <c r="J664" s="54">
        <v>43475</v>
      </c>
      <c r="K664" s="55">
        <f t="shared" si="34"/>
        <v>0</v>
      </c>
      <c r="L664" s="55">
        <v>2180</v>
      </c>
      <c r="M664" s="55">
        <v>2180</v>
      </c>
    </row>
    <row r="665" spans="1:13" ht="29.4" thickBot="1" x14ac:dyDescent="0.6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3"/>
        <v>37715</v>
      </c>
      <c r="H665" s="54">
        <v>38915</v>
      </c>
      <c r="I665" s="54">
        <f t="shared" si="32"/>
        <v>0</v>
      </c>
      <c r="J665" s="54">
        <v>38915</v>
      </c>
      <c r="K665" s="55">
        <f t="shared" si="34"/>
        <v>0</v>
      </c>
      <c r="L665" s="55">
        <v>1200</v>
      </c>
      <c r="M665" s="55">
        <v>1200</v>
      </c>
    </row>
    <row r="666" spans="1:13" ht="29.4" thickBot="1" x14ac:dyDescent="0.6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3"/>
        <v>2280</v>
      </c>
      <c r="H666" s="54">
        <v>2280</v>
      </c>
      <c r="I666" s="54">
        <f t="shared" si="32"/>
        <v>0</v>
      </c>
      <c r="J666" s="54">
        <v>2280</v>
      </c>
      <c r="K666" s="55">
        <f t="shared" si="34"/>
        <v>0</v>
      </c>
      <c r="L666" s="55"/>
      <c r="M666" s="55"/>
    </row>
    <row r="667" spans="1:13" ht="29.4" thickBot="1" x14ac:dyDescent="0.6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3"/>
        <v>10800</v>
      </c>
      <c r="H667" s="54">
        <v>10800</v>
      </c>
      <c r="I667" s="54">
        <f t="shared" si="32"/>
        <v>0</v>
      </c>
      <c r="J667" s="54">
        <v>10800</v>
      </c>
      <c r="K667" s="55">
        <f t="shared" si="34"/>
        <v>0</v>
      </c>
      <c r="L667" s="55">
        <v>0</v>
      </c>
      <c r="M667" s="55">
        <v>0</v>
      </c>
    </row>
    <row r="668" spans="1:13" ht="29.4" thickBot="1" x14ac:dyDescent="0.6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3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4"/>
        <v>0</v>
      </c>
      <c r="L668" s="55">
        <v>1450</v>
      </c>
      <c r="M668" s="55">
        <v>1450</v>
      </c>
    </row>
    <row r="669" spans="1:13" ht="29.4" thickBot="1" x14ac:dyDescent="0.6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3"/>
        <v>22206.6</v>
      </c>
      <c r="H669" s="54">
        <v>22706.6</v>
      </c>
      <c r="I669" s="54">
        <f t="shared" ref="I669:I672" si="35">J669-H669</f>
        <v>0</v>
      </c>
      <c r="J669" s="54">
        <v>22706.6</v>
      </c>
      <c r="K669" s="55">
        <f t="shared" si="34"/>
        <v>0</v>
      </c>
      <c r="L669" s="55">
        <v>500</v>
      </c>
      <c r="M669" s="55">
        <v>500</v>
      </c>
    </row>
    <row r="670" spans="1:13" ht="29.4" thickBot="1" x14ac:dyDescent="0.6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3"/>
        <v>165170.29999999999</v>
      </c>
      <c r="H670" s="54">
        <v>165170.29999999999</v>
      </c>
      <c r="I670" s="54">
        <f t="shared" si="35"/>
        <v>0</v>
      </c>
      <c r="J670" s="54">
        <v>165170.29999999999</v>
      </c>
      <c r="K670" s="55">
        <f t="shared" si="34"/>
        <v>0</v>
      </c>
      <c r="L670" s="55">
        <v>0</v>
      </c>
      <c r="M670" s="55">
        <v>0</v>
      </c>
    </row>
    <row r="671" spans="1:13" ht="29.4" thickBot="1" x14ac:dyDescent="0.6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3"/>
        <v>181675.6</v>
      </c>
      <c r="H671" s="54">
        <v>182675.6</v>
      </c>
      <c r="I671" s="54">
        <f t="shared" si="35"/>
        <v>0</v>
      </c>
      <c r="J671" s="54">
        <v>182675.6</v>
      </c>
      <c r="K671" s="55">
        <f t="shared" si="34"/>
        <v>0</v>
      </c>
      <c r="L671" s="55">
        <v>1000</v>
      </c>
      <c r="M671" s="55">
        <v>1000</v>
      </c>
    </row>
    <row r="672" spans="1:13" ht="29.4" thickBot="1" x14ac:dyDescent="0.6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3"/>
        <v>0</v>
      </c>
      <c r="H672" s="54">
        <v>0</v>
      </c>
      <c r="I672" s="54">
        <f t="shared" si="35"/>
        <v>0</v>
      </c>
      <c r="J672" s="54">
        <v>0</v>
      </c>
      <c r="K672" s="55">
        <f t="shared" si="34"/>
        <v>0</v>
      </c>
      <c r="L672" s="55">
        <v>0</v>
      </c>
      <c r="M672" s="55">
        <v>0</v>
      </c>
    </row>
    <row r="673" spans="1:13" ht="29.4" thickBot="1" x14ac:dyDescent="0.6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3"/>
        <v>0</v>
      </c>
      <c r="H673" s="54">
        <v>0</v>
      </c>
      <c r="I673" s="54">
        <f t="shared" si="32"/>
        <v>0</v>
      </c>
      <c r="J673" s="54">
        <v>0</v>
      </c>
      <c r="K673" s="55">
        <f t="shared" si="34"/>
        <v>0</v>
      </c>
      <c r="L673" s="55">
        <v>0</v>
      </c>
      <c r="M673" s="55">
        <v>0</v>
      </c>
    </row>
    <row r="674" spans="1:13" ht="29.4" thickBot="1" x14ac:dyDescent="0.6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3"/>
        <v>511081</v>
      </c>
      <c r="H674" s="54">
        <v>511081</v>
      </c>
      <c r="I674" s="54">
        <f t="shared" si="32"/>
        <v>0</v>
      </c>
      <c r="J674" s="54">
        <v>511081</v>
      </c>
      <c r="K674" s="55">
        <f t="shared" si="34"/>
        <v>0</v>
      </c>
      <c r="L674" s="55"/>
      <c r="M674" s="55"/>
    </row>
    <row r="675" spans="1:13" ht="29.4" thickBot="1" x14ac:dyDescent="0.6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3"/>
        <v>59225.9</v>
      </c>
      <c r="H675" s="54">
        <v>60005.9</v>
      </c>
      <c r="I675" s="54">
        <f t="shared" si="32"/>
        <v>0</v>
      </c>
      <c r="J675" s="54">
        <v>60005.9</v>
      </c>
      <c r="K675" s="55">
        <f t="shared" si="34"/>
        <v>0</v>
      </c>
      <c r="L675" s="55">
        <v>780</v>
      </c>
      <c r="M675" s="55">
        <v>780</v>
      </c>
    </row>
    <row r="676" spans="1:13" ht="29.4" thickBot="1" x14ac:dyDescent="0.6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3"/>
        <v>7279</v>
      </c>
      <c r="H676" s="54">
        <v>12839</v>
      </c>
      <c r="I676" s="54">
        <f t="shared" si="32"/>
        <v>0</v>
      </c>
      <c r="J676" s="54">
        <v>12839</v>
      </c>
      <c r="K676" s="55">
        <f t="shared" si="34"/>
        <v>0</v>
      </c>
      <c r="L676" s="55">
        <v>5560</v>
      </c>
      <c r="M676" s="55">
        <v>5560</v>
      </c>
    </row>
    <row r="677" spans="1:13" ht="29.4" thickBot="1" x14ac:dyDescent="0.6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3"/>
        <v>35625</v>
      </c>
      <c r="H677" s="54">
        <v>35625</v>
      </c>
      <c r="I677" s="54">
        <f t="shared" si="32"/>
        <v>0</v>
      </c>
      <c r="J677" s="54">
        <v>35625</v>
      </c>
      <c r="K677" s="55">
        <f t="shared" si="34"/>
        <v>0</v>
      </c>
      <c r="L677" s="55"/>
      <c r="M677" s="55"/>
    </row>
    <row r="678" spans="1:13" ht="29.4" thickBot="1" x14ac:dyDescent="0.6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3"/>
        <v>8320</v>
      </c>
      <c r="H678" s="54">
        <v>8320</v>
      </c>
      <c r="I678" s="54">
        <f t="shared" si="32"/>
        <v>0</v>
      </c>
      <c r="J678" s="54">
        <v>8320</v>
      </c>
      <c r="K678" s="55">
        <f t="shared" si="34"/>
        <v>0</v>
      </c>
      <c r="L678" s="55"/>
      <c r="M678" s="55"/>
    </row>
    <row r="679" spans="1:13" ht="29.4" thickBot="1" x14ac:dyDescent="0.6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3"/>
        <v>193365</v>
      </c>
      <c r="H679" s="54">
        <v>193365</v>
      </c>
      <c r="I679" s="54">
        <f t="shared" si="32"/>
        <v>0</v>
      </c>
      <c r="J679" s="54">
        <v>193365</v>
      </c>
      <c r="K679" s="55">
        <f t="shared" si="34"/>
        <v>0</v>
      </c>
      <c r="L679" s="55"/>
      <c r="M679" s="55"/>
    </row>
    <row r="680" spans="1:13" ht="29.4" thickBot="1" x14ac:dyDescent="0.6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si="33"/>
        <v>5062</v>
      </c>
      <c r="H680" s="54">
        <v>5182</v>
      </c>
      <c r="I680" s="54">
        <f t="shared" si="32"/>
        <v>0</v>
      </c>
      <c r="J680" s="54">
        <v>5182</v>
      </c>
      <c r="K680" s="55">
        <f t="shared" si="34"/>
        <v>0</v>
      </c>
      <c r="L680" s="55">
        <v>120</v>
      </c>
      <c r="M680" s="55">
        <v>120</v>
      </c>
    </row>
    <row r="681" spans="1:13" ht="29.4" thickBot="1" x14ac:dyDescent="0.6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33"/>
        <v>5018</v>
      </c>
      <c r="H681" s="54">
        <v>5018</v>
      </c>
      <c r="I681" s="54">
        <f t="shared" si="32"/>
        <v>0</v>
      </c>
      <c r="J681" s="54">
        <v>5018</v>
      </c>
      <c r="K681" s="55">
        <f t="shared" si="34"/>
        <v>0</v>
      </c>
      <c r="L681" s="55"/>
      <c r="M681" s="55"/>
    </row>
    <row r="682" spans="1:13" ht="29.4" thickBot="1" x14ac:dyDescent="0.6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33"/>
        <v>2948</v>
      </c>
      <c r="H682" s="54">
        <v>2948</v>
      </c>
      <c r="I682" s="54">
        <f t="shared" si="32"/>
        <v>0</v>
      </c>
      <c r="J682" s="54">
        <v>2948</v>
      </c>
      <c r="K682" s="55">
        <f t="shared" si="34"/>
        <v>0</v>
      </c>
      <c r="L682" s="55"/>
      <c r="M682" s="55"/>
    </row>
    <row r="683" spans="1:13" ht="29.4" thickBot="1" x14ac:dyDescent="0.6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33"/>
        <v>4800</v>
      </c>
      <c r="H683" s="54">
        <v>5040</v>
      </c>
      <c r="I683" s="54">
        <f t="shared" si="32"/>
        <v>0</v>
      </c>
      <c r="J683" s="54">
        <v>5040</v>
      </c>
      <c r="K683" s="55">
        <f t="shared" si="34"/>
        <v>0</v>
      </c>
      <c r="L683" s="55">
        <v>240</v>
      </c>
      <c r="M683" s="55">
        <v>240</v>
      </c>
    </row>
    <row r="684" spans="1:13" ht="29.4" thickBot="1" x14ac:dyDescent="0.6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33"/>
        <v>5166</v>
      </c>
      <c r="H684" s="54">
        <v>5166</v>
      </c>
      <c r="I684" s="54">
        <f t="shared" si="32"/>
        <v>0</v>
      </c>
      <c r="J684" s="54">
        <v>5166</v>
      </c>
      <c r="K684" s="55">
        <f t="shared" si="34"/>
        <v>0</v>
      </c>
      <c r="L684" s="55"/>
      <c r="M684" s="55"/>
    </row>
    <row r="685" spans="1:13" ht="29.4" thickBot="1" x14ac:dyDescent="0.6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33"/>
        <v>5075</v>
      </c>
      <c r="H685" s="54">
        <v>5075</v>
      </c>
      <c r="I685" s="54">
        <f t="shared" si="32"/>
        <v>0</v>
      </c>
      <c r="J685" s="54">
        <v>5075</v>
      </c>
      <c r="K685" s="55">
        <f t="shared" si="34"/>
        <v>0</v>
      </c>
      <c r="L685" s="55"/>
      <c r="M685" s="55"/>
    </row>
    <row r="686" spans="1:13" ht="29.4" thickBot="1" x14ac:dyDescent="0.6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33"/>
        <v>11653</v>
      </c>
      <c r="H686" s="54">
        <v>11653</v>
      </c>
      <c r="I686" s="54">
        <f t="shared" si="32"/>
        <v>0</v>
      </c>
      <c r="J686" s="54">
        <v>11653</v>
      </c>
      <c r="K686" s="55">
        <f t="shared" si="34"/>
        <v>0</v>
      </c>
      <c r="L686" s="55"/>
      <c r="M686" s="55"/>
    </row>
    <row r="687" spans="1:13" ht="29.4" thickBot="1" x14ac:dyDescent="0.6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33"/>
        <v>10951</v>
      </c>
      <c r="H687" s="54">
        <v>10951</v>
      </c>
      <c r="I687" s="54">
        <f t="shared" si="32"/>
        <v>0</v>
      </c>
      <c r="J687" s="54">
        <v>10951</v>
      </c>
      <c r="K687" s="55">
        <f t="shared" si="34"/>
        <v>0</v>
      </c>
      <c r="L687" s="55"/>
      <c r="M687" s="55"/>
    </row>
    <row r="688" spans="1:13" ht="29.4" thickBot="1" x14ac:dyDescent="0.6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33"/>
        <v>12690</v>
      </c>
      <c r="H688" s="54">
        <v>12690</v>
      </c>
      <c r="I688" s="54">
        <f t="shared" si="32"/>
        <v>0</v>
      </c>
      <c r="J688" s="54">
        <v>12690</v>
      </c>
      <c r="K688" s="55">
        <f t="shared" si="34"/>
        <v>0</v>
      </c>
      <c r="L688" s="55"/>
      <c r="M688" s="55"/>
    </row>
    <row r="689" spans="1:13" ht="29.4" thickBot="1" x14ac:dyDescent="0.6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33"/>
        <v>12560</v>
      </c>
      <c r="H689" s="54">
        <v>12560</v>
      </c>
      <c r="I689" s="54">
        <f t="shared" si="32"/>
        <v>0</v>
      </c>
      <c r="J689" s="54">
        <v>12560</v>
      </c>
      <c r="K689" s="55">
        <f t="shared" si="34"/>
        <v>0</v>
      </c>
      <c r="L689" s="55"/>
      <c r="M689" s="55"/>
    </row>
    <row r="690" spans="1:13" ht="29.4" thickBot="1" x14ac:dyDescent="0.6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33"/>
        <v>20658.599999999999</v>
      </c>
      <c r="H690" s="54">
        <v>20658.599999999999</v>
      </c>
      <c r="I690" s="54">
        <f t="shared" si="32"/>
        <v>0</v>
      </c>
      <c r="J690" s="54">
        <v>20658.599999999999</v>
      </c>
      <c r="K690" s="55">
        <f t="shared" si="34"/>
        <v>0</v>
      </c>
      <c r="L690" s="55"/>
      <c r="M690" s="55"/>
    </row>
    <row r="691" spans="1:13" ht="29.4" thickBot="1" x14ac:dyDescent="0.6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33"/>
        <v>20658.599999999999</v>
      </c>
      <c r="H691" s="54">
        <v>20658.599999999999</v>
      </c>
      <c r="I691" s="54">
        <f t="shared" si="32"/>
        <v>0</v>
      </c>
      <c r="J691" s="54">
        <v>20658.599999999999</v>
      </c>
      <c r="K691" s="55">
        <f t="shared" si="34"/>
        <v>0</v>
      </c>
      <c r="L691" s="55"/>
      <c r="M691" s="55"/>
    </row>
    <row r="692" spans="1:13" ht="29.4" thickBot="1" x14ac:dyDescent="0.6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33"/>
        <v>12019</v>
      </c>
      <c r="H692" s="54">
        <v>12019</v>
      </c>
      <c r="I692" s="54">
        <f t="shared" si="32"/>
        <v>0</v>
      </c>
      <c r="J692" s="54">
        <v>12019</v>
      </c>
      <c r="K692" s="55">
        <f t="shared" si="34"/>
        <v>0</v>
      </c>
      <c r="L692" s="55"/>
      <c r="M692" s="55"/>
    </row>
    <row r="693" spans="1:13" ht="29.4" thickBot="1" x14ac:dyDescent="0.6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33"/>
        <v>12915</v>
      </c>
      <c r="H693" s="54">
        <v>12915</v>
      </c>
      <c r="I693" s="54">
        <f t="shared" si="32"/>
        <v>0</v>
      </c>
      <c r="J693" s="54">
        <v>12915</v>
      </c>
      <c r="K693" s="55">
        <f t="shared" si="34"/>
        <v>0</v>
      </c>
      <c r="L693" s="55"/>
      <c r="M693" s="55"/>
    </row>
    <row r="694" spans="1:13" ht="29.4" thickBot="1" x14ac:dyDescent="0.6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33"/>
        <v>19363</v>
      </c>
      <c r="H694" s="54">
        <v>19363</v>
      </c>
      <c r="I694" s="54">
        <f t="shared" si="32"/>
        <v>0</v>
      </c>
      <c r="J694" s="54">
        <v>19363</v>
      </c>
      <c r="K694" s="55">
        <f t="shared" si="34"/>
        <v>0</v>
      </c>
      <c r="L694" s="55"/>
      <c r="M694" s="55"/>
    </row>
    <row r="695" spans="1:13" ht="29.4" thickBot="1" x14ac:dyDescent="0.6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33"/>
        <v>18241</v>
      </c>
      <c r="H695" s="54">
        <v>18361</v>
      </c>
      <c r="I695" s="54">
        <f t="shared" si="32"/>
        <v>0</v>
      </c>
      <c r="J695" s="54">
        <v>18361</v>
      </c>
      <c r="K695" s="55">
        <f t="shared" si="34"/>
        <v>0</v>
      </c>
      <c r="L695" s="55">
        <v>120</v>
      </c>
      <c r="M695" s="55">
        <v>120</v>
      </c>
    </row>
    <row r="696" spans="1:13" ht="29.4" thickBot="1" x14ac:dyDescent="0.6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33"/>
        <v>9698</v>
      </c>
      <c r="H696" s="54">
        <v>10198</v>
      </c>
      <c r="I696" s="54">
        <f t="shared" si="32"/>
        <v>0</v>
      </c>
      <c r="J696" s="54">
        <v>10198</v>
      </c>
      <c r="K696" s="55">
        <f t="shared" si="34"/>
        <v>0</v>
      </c>
      <c r="L696" s="55">
        <v>500</v>
      </c>
      <c r="M696" s="55">
        <v>500</v>
      </c>
    </row>
    <row r="697" spans="1:13" ht="29.4" thickBot="1" x14ac:dyDescent="0.6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33"/>
        <v>9310</v>
      </c>
      <c r="H697" s="54">
        <v>9310</v>
      </c>
      <c r="I697" s="54">
        <f t="shared" si="32"/>
        <v>0</v>
      </c>
      <c r="J697" s="54">
        <v>9310</v>
      </c>
      <c r="K697" s="55">
        <f t="shared" si="34"/>
        <v>0</v>
      </c>
      <c r="L697" s="55"/>
      <c r="M697" s="55"/>
    </row>
    <row r="698" spans="1:13" ht="29.4" thickBot="1" x14ac:dyDescent="0.6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33"/>
        <v>38869</v>
      </c>
      <c r="H698" s="54">
        <v>38929</v>
      </c>
      <c r="I698" s="54">
        <f t="shared" si="32"/>
        <v>0</v>
      </c>
      <c r="J698" s="54">
        <v>38929</v>
      </c>
      <c r="K698" s="55">
        <f t="shared" si="34"/>
        <v>0</v>
      </c>
      <c r="L698" s="55">
        <v>60</v>
      </c>
      <c r="M698" s="55">
        <v>60</v>
      </c>
    </row>
    <row r="699" spans="1:13" ht="29.4" thickBot="1" x14ac:dyDescent="0.6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33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34"/>
        <v>0</v>
      </c>
      <c r="L699" s="55"/>
      <c r="M699" s="55"/>
    </row>
    <row r="700" spans="1:13" ht="29.4" thickBot="1" x14ac:dyDescent="0.6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33"/>
        <v>50188</v>
      </c>
      <c r="H700" s="54">
        <v>50188</v>
      </c>
      <c r="I700" s="54">
        <f t="shared" ref="I700:I763" si="36">J700-H700</f>
        <v>0</v>
      </c>
      <c r="J700" s="54">
        <v>50188</v>
      </c>
      <c r="K700" s="55">
        <f t="shared" si="34"/>
        <v>0</v>
      </c>
      <c r="L700" s="55"/>
      <c r="M700" s="55"/>
    </row>
    <row r="701" spans="1:13" ht="29.4" thickBot="1" x14ac:dyDescent="0.6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33"/>
        <v>39709.014000000003</v>
      </c>
      <c r="H701" s="54">
        <v>41282.514000000003</v>
      </c>
      <c r="I701" s="54">
        <f t="shared" si="36"/>
        <v>0</v>
      </c>
      <c r="J701" s="54">
        <v>41282.514000000003</v>
      </c>
      <c r="K701" s="55">
        <f t="shared" si="34"/>
        <v>0</v>
      </c>
      <c r="L701" s="55">
        <v>1573.5</v>
      </c>
      <c r="M701" s="55">
        <v>1573.5</v>
      </c>
    </row>
    <row r="702" spans="1:13" ht="29.4" thickBot="1" x14ac:dyDescent="0.6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33"/>
        <v>12585</v>
      </c>
      <c r="H702" s="54">
        <v>12705</v>
      </c>
      <c r="I702" s="54">
        <f t="shared" si="36"/>
        <v>0</v>
      </c>
      <c r="J702" s="54">
        <v>12705</v>
      </c>
      <c r="K702" s="55">
        <f t="shared" si="34"/>
        <v>0</v>
      </c>
      <c r="L702" s="55">
        <v>120</v>
      </c>
      <c r="M702" s="55">
        <f>120</f>
        <v>120</v>
      </c>
    </row>
    <row r="703" spans="1:13" ht="29.4" thickBot="1" x14ac:dyDescent="0.6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33"/>
        <v>478388</v>
      </c>
      <c r="H703" s="54">
        <v>480918</v>
      </c>
      <c r="I703" s="54">
        <f t="shared" si="36"/>
        <v>0</v>
      </c>
      <c r="J703" s="54">
        <v>480918</v>
      </c>
      <c r="K703" s="55">
        <f t="shared" si="34"/>
        <v>0</v>
      </c>
      <c r="L703" s="55">
        <v>2530</v>
      </c>
      <c r="M703" s="55">
        <v>2530</v>
      </c>
    </row>
    <row r="704" spans="1:13" ht="29.4" thickBot="1" x14ac:dyDescent="0.6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33"/>
        <v>484346</v>
      </c>
      <c r="H704" s="54">
        <v>485226</v>
      </c>
      <c r="I704" s="54">
        <f t="shared" si="36"/>
        <v>0</v>
      </c>
      <c r="J704" s="54">
        <v>485226</v>
      </c>
      <c r="K704" s="55">
        <f t="shared" si="34"/>
        <v>0</v>
      </c>
      <c r="L704" s="55">
        <v>880</v>
      </c>
      <c r="M704" s="55">
        <v>880</v>
      </c>
    </row>
    <row r="705" spans="1:13" ht="29.4" thickBot="1" x14ac:dyDescent="0.6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si="33"/>
        <v>191907</v>
      </c>
      <c r="H705" s="54">
        <v>191907</v>
      </c>
      <c r="I705" s="54">
        <f t="shared" si="36"/>
        <v>0</v>
      </c>
      <c r="J705" s="54">
        <v>191907</v>
      </c>
      <c r="K705" s="55">
        <f t="shared" si="34"/>
        <v>0</v>
      </c>
      <c r="L705" s="55"/>
      <c r="M705" s="55"/>
    </row>
    <row r="706" spans="1:13" ht="29.4" thickBot="1" x14ac:dyDescent="0.6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33"/>
        <v>459217</v>
      </c>
      <c r="H706" s="54">
        <v>459977</v>
      </c>
      <c r="I706" s="54">
        <f t="shared" si="36"/>
        <v>0</v>
      </c>
      <c r="J706" s="54">
        <v>459977</v>
      </c>
      <c r="K706" s="55">
        <f t="shared" si="34"/>
        <v>0</v>
      </c>
      <c r="L706" s="55">
        <v>760</v>
      </c>
      <c r="M706" s="55">
        <v>760</v>
      </c>
    </row>
    <row r="707" spans="1:13" ht="29.4" thickBot="1" x14ac:dyDescent="0.6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33"/>
        <v>207313</v>
      </c>
      <c r="H707" s="54">
        <v>207313</v>
      </c>
      <c r="I707" s="54">
        <f t="shared" si="36"/>
        <v>0</v>
      </c>
      <c r="J707" s="54">
        <v>207313</v>
      </c>
      <c r="K707" s="55">
        <f t="shared" si="34"/>
        <v>0</v>
      </c>
      <c r="L707" s="55">
        <v>0</v>
      </c>
      <c r="M707" s="55">
        <v>0</v>
      </c>
    </row>
    <row r="708" spans="1:13" ht="29.4" thickBot="1" x14ac:dyDescent="0.6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33"/>
        <v>89508</v>
      </c>
      <c r="H708" s="54">
        <v>89508</v>
      </c>
      <c r="I708" s="54">
        <f t="shared" si="36"/>
        <v>0</v>
      </c>
      <c r="J708" s="54">
        <v>89508</v>
      </c>
      <c r="K708" s="55">
        <f t="shared" si="34"/>
        <v>0</v>
      </c>
      <c r="L708" s="55">
        <v>0</v>
      </c>
      <c r="M708" s="55">
        <v>0</v>
      </c>
    </row>
    <row r="709" spans="1:13" ht="29.4" thickBot="1" x14ac:dyDescent="0.6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33"/>
        <v>320475</v>
      </c>
      <c r="H709" s="54">
        <v>320625</v>
      </c>
      <c r="I709" s="54">
        <f t="shared" si="36"/>
        <v>0</v>
      </c>
      <c r="J709" s="54">
        <v>320625</v>
      </c>
      <c r="K709" s="55">
        <f t="shared" si="34"/>
        <v>0</v>
      </c>
      <c r="L709" s="55">
        <v>150</v>
      </c>
      <c r="M709" s="55">
        <v>150</v>
      </c>
    </row>
    <row r="710" spans="1:13" ht="29.4" thickBot="1" x14ac:dyDescent="0.6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33"/>
        <v>95760</v>
      </c>
      <c r="H710" s="54">
        <v>95760</v>
      </c>
      <c r="I710" s="54">
        <f t="shared" si="36"/>
        <v>0</v>
      </c>
      <c r="J710" s="54">
        <v>95760</v>
      </c>
      <c r="K710" s="55">
        <f t="shared" si="34"/>
        <v>0</v>
      </c>
      <c r="L710" s="55"/>
      <c r="M710" s="55"/>
    </row>
    <row r="711" spans="1:13" ht="29.4" thickBot="1" x14ac:dyDescent="0.6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33"/>
        <v>44223</v>
      </c>
      <c r="H711" s="54">
        <v>44223</v>
      </c>
      <c r="I711" s="54">
        <f t="shared" si="36"/>
        <v>0</v>
      </c>
      <c r="J711" s="54">
        <v>44223</v>
      </c>
      <c r="K711" s="55">
        <f t="shared" si="34"/>
        <v>0</v>
      </c>
      <c r="L711" s="55">
        <v>0</v>
      </c>
      <c r="M711" s="55">
        <v>0</v>
      </c>
    </row>
    <row r="712" spans="1:13" ht="29.4" thickBot="1" x14ac:dyDescent="0.6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33"/>
        <v>25289</v>
      </c>
      <c r="H712" s="54">
        <v>25289</v>
      </c>
      <c r="I712" s="54">
        <f t="shared" si="36"/>
        <v>0</v>
      </c>
      <c r="J712" s="54">
        <v>25289</v>
      </c>
      <c r="K712" s="55">
        <f t="shared" si="34"/>
        <v>0</v>
      </c>
      <c r="L712" s="55">
        <v>0</v>
      </c>
      <c r="M712" s="55">
        <v>0</v>
      </c>
    </row>
    <row r="713" spans="1:13" ht="29.4" thickBot="1" x14ac:dyDescent="0.6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33"/>
        <v>4500</v>
      </c>
      <c r="H713" s="54">
        <v>4500</v>
      </c>
      <c r="I713" s="54">
        <f t="shared" si="36"/>
        <v>0</v>
      </c>
      <c r="J713" s="54">
        <v>4500</v>
      </c>
      <c r="K713" s="55">
        <f t="shared" si="34"/>
        <v>0</v>
      </c>
      <c r="L713" s="55"/>
      <c r="M713" s="55"/>
    </row>
    <row r="714" spans="1:13" ht="29.4" thickBot="1" x14ac:dyDescent="0.6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33"/>
        <v>320156</v>
      </c>
      <c r="H714" s="54">
        <v>322996</v>
      </c>
      <c r="I714" s="54">
        <f t="shared" si="36"/>
        <v>0</v>
      </c>
      <c r="J714" s="54">
        <v>322996</v>
      </c>
      <c r="K714" s="55">
        <f t="shared" si="34"/>
        <v>0</v>
      </c>
      <c r="L714" s="55">
        <v>2840</v>
      </c>
      <c r="M714" s="55">
        <v>2840</v>
      </c>
    </row>
    <row r="715" spans="1:13" ht="29.4" thickBot="1" x14ac:dyDescent="0.6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33"/>
        <v>46836</v>
      </c>
      <c r="H715" s="54">
        <v>47466</v>
      </c>
      <c r="I715" s="54">
        <f t="shared" si="36"/>
        <v>0</v>
      </c>
      <c r="J715" s="54">
        <v>47466</v>
      </c>
      <c r="K715" s="55">
        <f t="shared" si="34"/>
        <v>0</v>
      </c>
      <c r="L715" s="55">
        <v>630</v>
      </c>
      <c r="M715" s="55">
        <v>630</v>
      </c>
    </row>
    <row r="716" spans="1:13" ht="29.4" thickBot="1" x14ac:dyDescent="0.6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33"/>
        <v>47187</v>
      </c>
      <c r="H716" s="54">
        <v>47187</v>
      </c>
      <c r="I716" s="54">
        <f t="shared" si="36"/>
        <v>0</v>
      </c>
      <c r="J716" s="54">
        <v>47187</v>
      </c>
      <c r="K716" s="55">
        <f t="shared" si="34"/>
        <v>0</v>
      </c>
      <c r="L716" s="55"/>
      <c r="M716" s="55"/>
    </row>
    <row r="717" spans="1:13" ht="29.4" thickBot="1" x14ac:dyDescent="0.6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33"/>
        <v>314133.67099999997</v>
      </c>
      <c r="H717" s="54">
        <v>318243.67099999997</v>
      </c>
      <c r="I717" s="54">
        <f t="shared" si="36"/>
        <v>0</v>
      </c>
      <c r="J717" s="54">
        <v>318243.67099999997</v>
      </c>
      <c r="K717" s="55">
        <f t="shared" si="34"/>
        <v>0</v>
      </c>
      <c r="L717" s="55">
        <v>4110</v>
      </c>
      <c r="M717" s="55">
        <v>4110</v>
      </c>
    </row>
    <row r="718" spans="1:13" ht="29.4" thickBot="1" x14ac:dyDescent="0.6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33"/>
        <v>5510</v>
      </c>
      <c r="H718" s="54">
        <v>5510</v>
      </c>
      <c r="I718" s="54">
        <f t="shared" si="36"/>
        <v>0</v>
      </c>
      <c r="J718" s="54">
        <v>5510</v>
      </c>
      <c r="K718" s="55">
        <f t="shared" si="34"/>
        <v>0</v>
      </c>
      <c r="L718" s="55"/>
      <c r="M718" s="55"/>
    </row>
    <row r="719" spans="1:13" ht="29.4" thickBot="1" x14ac:dyDescent="0.6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33"/>
        <v>19937.75</v>
      </c>
      <c r="H719" s="54">
        <v>21807.75</v>
      </c>
      <c r="I719" s="54">
        <f t="shared" si="36"/>
        <v>0</v>
      </c>
      <c r="J719" s="54">
        <v>21807.75</v>
      </c>
      <c r="K719" s="55">
        <f t="shared" si="34"/>
        <v>0</v>
      </c>
      <c r="L719" s="55">
        <v>1870</v>
      </c>
      <c r="M719" s="55">
        <v>1870</v>
      </c>
    </row>
    <row r="720" spans="1:13" ht="29.4" thickBot="1" x14ac:dyDescent="0.6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33"/>
        <v>64200</v>
      </c>
      <c r="H720" s="54">
        <v>64200</v>
      </c>
      <c r="I720" s="54">
        <f t="shared" si="36"/>
        <v>0</v>
      </c>
      <c r="J720" s="54">
        <v>64200</v>
      </c>
      <c r="K720" s="55">
        <f t="shared" si="34"/>
        <v>0</v>
      </c>
      <c r="L720" s="55"/>
      <c r="M720" s="55"/>
    </row>
    <row r="721" spans="1:13" ht="29.4" thickBot="1" x14ac:dyDescent="0.6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84" si="37">H721-M721</f>
        <v>798324.8</v>
      </c>
      <c r="H721" s="54">
        <v>798324.8</v>
      </c>
      <c r="I721" s="54">
        <f t="shared" si="36"/>
        <v>0</v>
      </c>
      <c r="J721" s="67">
        <v>798324.8</v>
      </c>
      <c r="K721" s="55">
        <f t="shared" si="34"/>
        <v>0</v>
      </c>
      <c r="L721" s="70"/>
      <c r="M721" s="55"/>
    </row>
    <row r="722" spans="1:13" ht="29.4" thickBot="1" x14ac:dyDescent="0.6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37"/>
        <v>87785</v>
      </c>
      <c r="H722" s="54">
        <v>87785</v>
      </c>
      <c r="I722" s="54">
        <f t="shared" si="36"/>
        <v>0</v>
      </c>
      <c r="J722" s="67">
        <v>87785</v>
      </c>
      <c r="K722" s="55">
        <f t="shared" si="34"/>
        <v>0</v>
      </c>
      <c r="L722" s="70"/>
      <c r="M722" s="55"/>
    </row>
    <row r="723" spans="1:13" ht="29.4" thickBot="1" x14ac:dyDescent="0.6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37"/>
        <v>1578635</v>
      </c>
      <c r="H723" s="54">
        <v>1585635</v>
      </c>
      <c r="I723" s="54">
        <f t="shared" si="36"/>
        <v>0</v>
      </c>
      <c r="J723" s="67">
        <v>1585635</v>
      </c>
      <c r="K723" s="55">
        <f t="shared" ref="K723:K786" si="38">M723-L723</f>
        <v>0</v>
      </c>
      <c r="L723" s="70">
        <v>7000</v>
      </c>
      <c r="M723" s="55">
        <v>7000</v>
      </c>
    </row>
    <row r="724" spans="1:13" ht="29.4" thickBot="1" x14ac:dyDescent="0.6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37"/>
        <v>73300</v>
      </c>
      <c r="H724" s="54">
        <v>75100</v>
      </c>
      <c r="I724" s="54">
        <f t="shared" si="36"/>
        <v>0</v>
      </c>
      <c r="J724" s="67">
        <v>75100</v>
      </c>
      <c r="K724" s="55">
        <f t="shared" si="38"/>
        <v>0</v>
      </c>
      <c r="L724" s="70">
        <v>1800</v>
      </c>
      <c r="M724" s="55">
        <v>1800</v>
      </c>
    </row>
    <row r="725" spans="1:13" ht="29.4" thickBot="1" x14ac:dyDescent="0.6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37"/>
        <v>78353</v>
      </c>
      <c r="H725" s="54">
        <v>78353</v>
      </c>
      <c r="I725" s="54">
        <f t="shared" si="36"/>
        <v>0</v>
      </c>
      <c r="J725" s="67">
        <v>78353</v>
      </c>
      <c r="K725" s="55">
        <f t="shared" si="38"/>
        <v>0</v>
      </c>
      <c r="L725" s="70"/>
      <c r="M725" s="55"/>
    </row>
    <row r="726" spans="1:13" ht="29.4" thickBot="1" x14ac:dyDescent="0.6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37"/>
        <v>122826</v>
      </c>
      <c r="H726" s="54">
        <v>123106</v>
      </c>
      <c r="I726" s="54">
        <f t="shared" si="36"/>
        <v>0</v>
      </c>
      <c r="J726" s="67">
        <v>123106</v>
      </c>
      <c r="K726" s="55">
        <f t="shared" si="38"/>
        <v>0</v>
      </c>
      <c r="L726" s="70">
        <v>280</v>
      </c>
      <c r="M726" s="55">
        <v>280</v>
      </c>
    </row>
    <row r="727" spans="1:13" ht="29.4" thickBot="1" x14ac:dyDescent="0.6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37"/>
        <v>8170</v>
      </c>
      <c r="H727" s="54">
        <v>8170</v>
      </c>
      <c r="I727" s="54">
        <f t="shared" si="36"/>
        <v>0</v>
      </c>
      <c r="J727" s="67">
        <v>8170</v>
      </c>
      <c r="K727" s="55">
        <f t="shared" si="38"/>
        <v>0</v>
      </c>
      <c r="L727" s="70"/>
      <c r="M727" s="55"/>
    </row>
    <row r="728" spans="1:13" ht="29.4" thickBot="1" x14ac:dyDescent="0.6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37"/>
        <v>8170</v>
      </c>
      <c r="H728" s="54">
        <v>8170</v>
      </c>
      <c r="I728" s="54">
        <f t="shared" si="36"/>
        <v>0</v>
      </c>
      <c r="J728" s="67">
        <v>8170</v>
      </c>
      <c r="K728" s="55">
        <f t="shared" si="38"/>
        <v>0</v>
      </c>
      <c r="L728" s="70"/>
      <c r="M728" s="55"/>
    </row>
    <row r="729" spans="1:13" ht="29.4" thickBot="1" x14ac:dyDescent="0.6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37"/>
        <v>8170</v>
      </c>
      <c r="H729" s="54">
        <v>8170</v>
      </c>
      <c r="I729" s="54">
        <f t="shared" si="36"/>
        <v>0</v>
      </c>
      <c r="J729" s="67">
        <v>8170</v>
      </c>
      <c r="K729" s="55">
        <f t="shared" si="38"/>
        <v>0</v>
      </c>
      <c r="L729" s="70"/>
      <c r="M729" s="55"/>
    </row>
    <row r="730" spans="1:13" ht="29.4" thickBot="1" x14ac:dyDescent="0.6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37"/>
        <v>8170</v>
      </c>
      <c r="H730" s="54">
        <v>8170</v>
      </c>
      <c r="I730" s="54">
        <f t="shared" si="36"/>
        <v>0</v>
      </c>
      <c r="J730" s="67">
        <v>8170</v>
      </c>
      <c r="K730" s="55">
        <f t="shared" si="38"/>
        <v>0</v>
      </c>
      <c r="L730" s="70"/>
      <c r="M730" s="55"/>
    </row>
    <row r="731" spans="1:13" ht="29.4" thickBot="1" x14ac:dyDescent="0.6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37"/>
        <v>8170</v>
      </c>
      <c r="H731" s="54">
        <v>8170</v>
      </c>
      <c r="I731" s="54">
        <f t="shared" si="36"/>
        <v>0</v>
      </c>
      <c r="J731" s="67">
        <v>8170</v>
      </c>
      <c r="K731" s="55">
        <f t="shared" si="38"/>
        <v>0</v>
      </c>
      <c r="L731" s="70"/>
      <c r="M731" s="55"/>
    </row>
    <row r="732" spans="1:13" ht="29.4" thickBot="1" x14ac:dyDescent="0.6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37"/>
        <v>8170</v>
      </c>
      <c r="H732" s="54">
        <v>8170</v>
      </c>
      <c r="I732" s="54">
        <f t="shared" si="36"/>
        <v>0</v>
      </c>
      <c r="J732" s="67">
        <v>8170</v>
      </c>
      <c r="K732" s="55">
        <f t="shared" si="38"/>
        <v>0</v>
      </c>
      <c r="L732" s="70"/>
      <c r="M732" s="55"/>
    </row>
    <row r="733" spans="1:13" ht="29.4" thickBot="1" x14ac:dyDescent="0.6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37"/>
        <v>8170</v>
      </c>
      <c r="H733" s="54">
        <v>8170</v>
      </c>
      <c r="I733" s="54">
        <f t="shared" si="36"/>
        <v>0</v>
      </c>
      <c r="J733" s="67">
        <v>8170</v>
      </c>
      <c r="K733" s="55">
        <f t="shared" si="38"/>
        <v>0</v>
      </c>
      <c r="L733" s="70"/>
      <c r="M733" s="55"/>
    </row>
    <row r="734" spans="1:13" ht="29.4" thickBot="1" x14ac:dyDescent="0.6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37"/>
        <v>8170</v>
      </c>
      <c r="H734" s="54">
        <v>8170</v>
      </c>
      <c r="I734" s="54">
        <f t="shared" si="36"/>
        <v>0</v>
      </c>
      <c r="J734" s="67">
        <v>8170</v>
      </c>
      <c r="K734" s="55">
        <f t="shared" si="38"/>
        <v>0</v>
      </c>
      <c r="L734" s="70"/>
      <c r="M734" s="55"/>
    </row>
    <row r="735" spans="1:13" ht="29.4" thickBot="1" x14ac:dyDescent="0.6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37"/>
        <v>8170</v>
      </c>
      <c r="H735" s="54">
        <v>8170</v>
      </c>
      <c r="I735" s="54">
        <f t="shared" si="36"/>
        <v>0</v>
      </c>
      <c r="J735" s="67">
        <v>8170</v>
      </c>
      <c r="K735" s="55">
        <f t="shared" si="38"/>
        <v>0</v>
      </c>
      <c r="L735" s="70"/>
      <c r="M735" s="55"/>
    </row>
    <row r="736" spans="1:13" ht="29.4" thickBot="1" x14ac:dyDescent="0.6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37"/>
        <v>10710</v>
      </c>
      <c r="H736" s="54">
        <v>10710</v>
      </c>
      <c r="I736" s="54">
        <f t="shared" si="36"/>
        <v>0</v>
      </c>
      <c r="J736" s="67">
        <v>10710</v>
      </c>
      <c r="K736" s="55">
        <f t="shared" si="38"/>
        <v>0</v>
      </c>
      <c r="L736" s="70"/>
      <c r="M736" s="55"/>
    </row>
    <row r="737" spans="1:13" ht="29.4" thickBot="1" x14ac:dyDescent="0.6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37"/>
        <v>657666</v>
      </c>
      <c r="H737" s="54">
        <v>657666</v>
      </c>
      <c r="I737" s="54">
        <f t="shared" si="36"/>
        <v>0</v>
      </c>
      <c r="J737" s="67">
        <v>657666</v>
      </c>
      <c r="K737" s="55">
        <f t="shared" si="38"/>
        <v>0</v>
      </c>
      <c r="L737" s="70"/>
      <c r="M737" s="55"/>
    </row>
    <row r="738" spans="1:13" ht="29.4" thickBot="1" x14ac:dyDescent="0.6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37"/>
        <v>119166</v>
      </c>
      <c r="H738" s="54">
        <v>119166</v>
      </c>
      <c r="I738" s="54">
        <f t="shared" si="36"/>
        <v>0</v>
      </c>
      <c r="J738" s="67">
        <v>119166</v>
      </c>
      <c r="K738" s="55">
        <f t="shared" si="38"/>
        <v>0</v>
      </c>
      <c r="L738" s="70"/>
      <c r="M738" s="55"/>
    </row>
    <row r="739" spans="1:13" ht="29.4" thickBot="1" x14ac:dyDescent="0.6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37"/>
        <v>2358</v>
      </c>
      <c r="H739" s="54">
        <v>2358</v>
      </c>
      <c r="I739" s="54">
        <f t="shared" si="36"/>
        <v>0</v>
      </c>
      <c r="J739" s="67">
        <v>2358</v>
      </c>
      <c r="K739" s="55">
        <f t="shared" si="38"/>
        <v>0</v>
      </c>
      <c r="L739" s="70"/>
      <c r="M739" s="55"/>
    </row>
    <row r="740" spans="1:13" ht="29.4" thickBot="1" x14ac:dyDescent="0.6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37"/>
        <v>2532.6</v>
      </c>
      <c r="H740" s="54">
        <v>2532.6</v>
      </c>
      <c r="I740" s="54">
        <f t="shared" si="36"/>
        <v>0</v>
      </c>
      <c r="J740" s="67">
        <v>2532.6</v>
      </c>
      <c r="K740" s="55">
        <f t="shared" si="38"/>
        <v>0</v>
      </c>
      <c r="L740" s="70"/>
      <c r="M740" s="55"/>
    </row>
    <row r="741" spans="1:13" ht="29.4" thickBot="1" x14ac:dyDescent="0.6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37"/>
        <v>3740</v>
      </c>
      <c r="H741" s="54">
        <v>3740</v>
      </c>
      <c r="I741" s="54">
        <f t="shared" si="36"/>
        <v>0</v>
      </c>
      <c r="J741" s="67">
        <v>3740</v>
      </c>
      <c r="K741" s="55">
        <f t="shared" si="38"/>
        <v>0</v>
      </c>
      <c r="L741" s="70"/>
      <c r="M741" s="55"/>
    </row>
    <row r="742" spans="1:13" ht="29.4" thickBot="1" x14ac:dyDescent="0.6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37"/>
        <v>3264</v>
      </c>
      <c r="H742" s="54">
        <v>3264</v>
      </c>
      <c r="I742" s="54">
        <f t="shared" si="36"/>
        <v>0</v>
      </c>
      <c r="J742" s="67">
        <v>3264</v>
      </c>
      <c r="K742" s="55">
        <f t="shared" si="38"/>
        <v>0</v>
      </c>
      <c r="L742" s="70"/>
      <c r="M742" s="55"/>
    </row>
    <row r="743" spans="1:13" ht="29.4" thickBot="1" x14ac:dyDescent="0.6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37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38"/>
        <v>0</v>
      </c>
      <c r="L743" s="70"/>
      <c r="M743" s="55"/>
    </row>
    <row r="744" spans="1:13" ht="29.4" thickBot="1" x14ac:dyDescent="0.6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si="37"/>
        <v>3218</v>
      </c>
      <c r="H744" s="54">
        <v>3218</v>
      </c>
      <c r="I744" s="54">
        <f>J744-H744</f>
        <v>0</v>
      </c>
      <c r="J744" s="67">
        <v>3218</v>
      </c>
      <c r="K744" s="55">
        <f t="shared" si="38"/>
        <v>0</v>
      </c>
      <c r="L744" s="70"/>
      <c r="M744" s="55"/>
    </row>
    <row r="745" spans="1:13" ht="29.4" thickBot="1" x14ac:dyDescent="0.6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3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38"/>
        <v>0</v>
      </c>
      <c r="L745" s="70"/>
      <c r="M745" s="55"/>
    </row>
    <row r="746" spans="1:13" ht="29.4" thickBot="1" x14ac:dyDescent="0.6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3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38"/>
        <v>0</v>
      </c>
      <c r="L746" s="70"/>
      <c r="M746" s="55"/>
    </row>
    <row r="747" spans="1:13" ht="29.4" thickBot="1" x14ac:dyDescent="0.6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37"/>
        <v>5969</v>
      </c>
      <c r="H747" s="54">
        <v>5969</v>
      </c>
      <c r="I747" s="54">
        <f t="shared" ref="I747" si="39">J747-H747</f>
        <v>0</v>
      </c>
      <c r="J747" s="67">
        <v>5969</v>
      </c>
      <c r="K747" s="55">
        <f t="shared" si="38"/>
        <v>0</v>
      </c>
      <c r="L747" s="70"/>
      <c r="M747" s="55"/>
    </row>
    <row r="748" spans="1:13" ht="29.4" thickBot="1" x14ac:dyDescent="0.6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37"/>
        <v>7200</v>
      </c>
      <c r="H748" s="54">
        <v>7200</v>
      </c>
      <c r="I748" s="54">
        <f t="shared" si="36"/>
        <v>0</v>
      </c>
      <c r="J748" s="67">
        <v>7200</v>
      </c>
      <c r="K748" s="55">
        <f t="shared" si="38"/>
        <v>0</v>
      </c>
      <c r="L748" s="70"/>
      <c r="M748" s="55"/>
    </row>
    <row r="749" spans="1:13" ht="29.4" thickBot="1" x14ac:dyDescent="0.6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37"/>
        <v>1396</v>
      </c>
      <c r="H749" s="54">
        <v>1516</v>
      </c>
      <c r="I749" s="54">
        <f t="shared" si="36"/>
        <v>0</v>
      </c>
      <c r="J749" s="67">
        <v>1516</v>
      </c>
      <c r="K749" s="55">
        <f t="shared" si="38"/>
        <v>0</v>
      </c>
      <c r="L749" s="70">
        <v>120</v>
      </c>
      <c r="M749" s="55">
        <v>120</v>
      </c>
    </row>
    <row r="750" spans="1:13" ht="29.4" thickBot="1" x14ac:dyDescent="0.6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37"/>
        <v>1879</v>
      </c>
      <c r="H750" s="54">
        <v>1999</v>
      </c>
      <c r="I750" s="54">
        <f t="shared" si="36"/>
        <v>0</v>
      </c>
      <c r="J750" s="67">
        <v>1999</v>
      </c>
      <c r="K750" s="55">
        <f t="shared" si="38"/>
        <v>0</v>
      </c>
      <c r="L750" s="70">
        <v>120</v>
      </c>
      <c r="M750" s="55">
        <v>120</v>
      </c>
    </row>
    <row r="751" spans="1:13" ht="29.4" thickBot="1" x14ac:dyDescent="0.6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37"/>
        <v>1553</v>
      </c>
      <c r="H751" s="54">
        <v>1553</v>
      </c>
      <c r="I751" s="54">
        <f t="shared" si="36"/>
        <v>0</v>
      </c>
      <c r="J751" s="67">
        <v>1553</v>
      </c>
      <c r="K751" s="55">
        <f t="shared" si="38"/>
        <v>0</v>
      </c>
      <c r="L751" s="70"/>
      <c r="M751" s="55"/>
    </row>
    <row r="752" spans="1:13" ht="29.4" thickBot="1" x14ac:dyDescent="0.6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37"/>
        <v>7128</v>
      </c>
      <c r="H752" s="54">
        <v>7128</v>
      </c>
      <c r="I752" s="54">
        <f t="shared" si="36"/>
        <v>0</v>
      </c>
      <c r="J752" s="67">
        <v>7128</v>
      </c>
      <c r="K752" s="55">
        <f t="shared" si="38"/>
        <v>0</v>
      </c>
      <c r="L752" s="70"/>
      <c r="M752" s="55"/>
    </row>
    <row r="753" spans="1:13" ht="29.4" thickBot="1" x14ac:dyDescent="0.6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37"/>
        <v>45251</v>
      </c>
      <c r="H753" s="54">
        <v>45671</v>
      </c>
      <c r="I753" s="54">
        <f t="shared" si="36"/>
        <v>0</v>
      </c>
      <c r="J753" s="67">
        <v>45671</v>
      </c>
      <c r="K753" s="55">
        <f t="shared" si="38"/>
        <v>0</v>
      </c>
      <c r="L753" s="70">
        <v>420</v>
      </c>
      <c r="M753" s="55">
        <v>420</v>
      </c>
    </row>
    <row r="754" spans="1:13" ht="29.4" thickBot="1" x14ac:dyDescent="0.6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37"/>
        <v>44374</v>
      </c>
      <c r="H754" s="54">
        <v>44434</v>
      </c>
      <c r="I754" s="54">
        <f t="shared" si="36"/>
        <v>0</v>
      </c>
      <c r="J754" s="67">
        <v>44434</v>
      </c>
      <c r="K754" s="55">
        <f t="shared" si="38"/>
        <v>0</v>
      </c>
      <c r="L754" s="70">
        <v>60</v>
      </c>
      <c r="M754" s="55">
        <v>60</v>
      </c>
    </row>
    <row r="755" spans="1:13" ht="29.4" thickBot="1" x14ac:dyDescent="0.6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37"/>
        <v>3748</v>
      </c>
      <c r="H755" s="54">
        <v>3748</v>
      </c>
      <c r="I755" s="54">
        <f t="shared" si="36"/>
        <v>0</v>
      </c>
      <c r="J755" s="67">
        <v>3748</v>
      </c>
      <c r="K755" s="55">
        <f t="shared" si="38"/>
        <v>0</v>
      </c>
      <c r="L755" s="70"/>
      <c r="M755" s="55"/>
    </row>
    <row r="756" spans="1:13" ht="29.4" thickBot="1" x14ac:dyDescent="0.6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37"/>
        <v>41177</v>
      </c>
      <c r="H756" s="54">
        <v>45757</v>
      </c>
      <c r="I756" s="54">
        <f t="shared" si="36"/>
        <v>0</v>
      </c>
      <c r="J756" s="67">
        <v>45757</v>
      </c>
      <c r="K756" s="55">
        <f t="shared" si="38"/>
        <v>0</v>
      </c>
      <c r="L756" s="70">
        <v>4580</v>
      </c>
      <c r="M756" s="55">
        <v>4580</v>
      </c>
    </row>
    <row r="757" spans="1:13" ht="29.4" thickBot="1" x14ac:dyDescent="0.6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37"/>
        <v>2049</v>
      </c>
      <c r="H757" s="54">
        <v>2049</v>
      </c>
      <c r="I757" s="54">
        <f t="shared" si="36"/>
        <v>0</v>
      </c>
      <c r="J757" s="67">
        <v>2049</v>
      </c>
      <c r="K757" s="55">
        <f t="shared" si="38"/>
        <v>0</v>
      </c>
      <c r="L757" s="70"/>
      <c r="M757" s="55"/>
    </row>
    <row r="758" spans="1:13" ht="29.4" thickBot="1" x14ac:dyDescent="0.6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37"/>
        <v>88624</v>
      </c>
      <c r="H758" s="54">
        <v>88624</v>
      </c>
      <c r="I758" s="54">
        <f t="shared" si="36"/>
        <v>0</v>
      </c>
      <c r="J758" s="67">
        <v>88624</v>
      </c>
      <c r="K758" s="55">
        <f t="shared" si="38"/>
        <v>0</v>
      </c>
      <c r="L758" s="70"/>
      <c r="M758" s="55"/>
    </row>
    <row r="759" spans="1:13" ht="29.4" thickBot="1" x14ac:dyDescent="0.6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37"/>
        <v>397675</v>
      </c>
      <c r="H759" s="54">
        <v>401715</v>
      </c>
      <c r="I759" s="54">
        <f t="shared" si="36"/>
        <v>0</v>
      </c>
      <c r="J759" s="67">
        <v>401715</v>
      </c>
      <c r="K759" s="55">
        <f t="shared" si="38"/>
        <v>0</v>
      </c>
      <c r="L759" s="70">
        <v>4040</v>
      </c>
      <c r="M759" s="55">
        <v>4040</v>
      </c>
    </row>
    <row r="760" spans="1:13" ht="29.4" thickBot="1" x14ac:dyDescent="0.6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37"/>
        <v>13424</v>
      </c>
      <c r="H760" s="54">
        <v>13424</v>
      </c>
      <c r="I760" s="54">
        <f t="shared" si="36"/>
        <v>0</v>
      </c>
      <c r="J760" s="67">
        <v>13424</v>
      </c>
      <c r="K760" s="55">
        <f t="shared" si="38"/>
        <v>0</v>
      </c>
      <c r="L760" s="70"/>
      <c r="M760" s="55"/>
    </row>
    <row r="761" spans="1:13" ht="29.4" thickBot="1" x14ac:dyDescent="0.6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37"/>
        <v>156375</v>
      </c>
      <c r="H761" s="54">
        <v>157865</v>
      </c>
      <c r="I761" s="54">
        <f t="shared" si="36"/>
        <v>0</v>
      </c>
      <c r="J761" s="67">
        <v>157865</v>
      </c>
      <c r="K761" s="55">
        <f t="shared" si="38"/>
        <v>0</v>
      </c>
      <c r="L761" s="70">
        <v>1490</v>
      </c>
      <c r="M761" s="55">
        <v>1490</v>
      </c>
    </row>
    <row r="762" spans="1:13" ht="29.4" thickBot="1" x14ac:dyDescent="0.6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37"/>
        <v>73067</v>
      </c>
      <c r="H762" s="54">
        <v>73697</v>
      </c>
      <c r="I762" s="54">
        <f t="shared" si="36"/>
        <v>0</v>
      </c>
      <c r="J762" s="67">
        <v>73697</v>
      </c>
      <c r="K762" s="55">
        <f t="shared" si="38"/>
        <v>0</v>
      </c>
      <c r="L762" s="70">
        <v>630</v>
      </c>
      <c r="M762" s="55">
        <v>630</v>
      </c>
    </row>
    <row r="763" spans="1:13" ht="29.4" thickBot="1" x14ac:dyDescent="0.6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37"/>
        <v>5805</v>
      </c>
      <c r="H763" s="54">
        <v>6075</v>
      </c>
      <c r="I763" s="54">
        <f t="shared" si="36"/>
        <v>0</v>
      </c>
      <c r="J763" s="67">
        <v>6075</v>
      </c>
      <c r="K763" s="55">
        <f t="shared" si="38"/>
        <v>0</v>
      </c>
      <c r="L763" s="70">
        <v>270</v>
      </c>
      <c r="M763" s="55">
        <v>270</v>
      </c>
    </row>
    <row r="764" spans="1:13" ht="29.4" thickBot="1" x14ac:dyDescent="0.6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37"/>
        <v>32268</v>
      </c>
      <c r="H764" s="54">
        <v>35288</v>
      </c>
      <c r="I764" s="54">
        <f t="shared" ref="I764:I827" si="40">J764-H764</f>
        <v>0</v>
      </c>
      <c r="J764" s="67">
        <v>35288</v>
      </c>
      <c r="K764" s="55">
        <f t="shared" si="38"/>
        <v>0</v>
      </c>
      <c r="L764" s="70">
        <v>3020</v>
      </c>
      <c r="M764" s="55">
        <v>3020</v>
      </c>
    </row>
    <row r="765" spans="1:13" ht="29.4" thickBot="1" x14ac:dyDescent="0.6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37"/>
        <v>231734</v>
      </c>
      <c r="H765" s="54">
        <v>231974</v>
      </c>
      <c r="I765" s="54">
        <f t="shared" si="40"/>
        <v>0</v>
      </c>
      <c r="J765" s="67">
        <v>231974</v>
      </c>
      <c r="K765" s="55">
        <f t="shared" si="38"/>
        <v>0</v>
      </c>
      <c r="L765" s="70">
        <v>240</v>
      </c>
      <c r="M765" s="55">
        <v>240</v>
      </c>
    </row>
    <row r="766" spans="1:13" ht="29.4" thickBot="1" x14ac:dyDescent="0.6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37"/>
        <v>21010</v>
      </c>
      <c r="H766" s="54">
        <v>21010</v>
      </c>
      <c r="I766" s="54">
        <f t="shared" si="40"/>
        <v>0</v>
      </c>
      <c r="J766" s="67">
        <v>21010</v>
      </c>
      <c r="K766" s="55">
        <f t="shared" si="38"/>
        <v>0</v>
      </c>
      <c r="L766" s="70"/>
      <c r="M766" s="55"/>
    </row>
    <row r="767" spans="1:13" ht="29.4" thickBot="1" x14ac:dyDescent="0.6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37"/>
        <v>30295</v>
      </c>
      <c r="H767" s="54">
        <v>30415</v>
      </c>
      <c r="I767" s="54">
        <f t="shared" si="40"/>
        <v>0</v>
      </c>
      <c r="J767" s="67">
        <v>30415</v>
      </c>
      <c r="K767" s="55">
        <f t="shared" si="38"/>
        <v>0</v>
      </c>
      <c r="L767" s="70">
        <v>120</v>
      </c>
      <c r="M767" s="55">
        <v>120</v>
      </c>
    </row>
    <row r="768" spans="1:13" ht="29.4" thickBot="1" x14ac:dyDescent="0.6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37"/>
        <v>23956</v>
      </c>
      <c r="H768" s="54">
        <v>25586</v>
      </c>
      <c r="I768" s="54">
        <f t="shared" si="40"/>
        <v>0</v>
      </c>
      <c r="J768" s="67">
        <v>25586</v>
      </c>
      <c r="K768" s="55">
        <f t="shared" si="38"/>
        <v>0</v>
      </c>
      <c r="L768" s="70">
        <v>1630</v>
      </c>
      <c r="M768" s="55">
        <v>1630</v>
      </c>
    </row>
    <row r="769" spans="1:13" ht="29.4" thickBot="1" x14ac:dyDescent="0.6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37"/>
        <v>38555</v>
      </c>
      <c r="H769" s="54">
        <v>38795</v>
      </c>
      <c r="I769" s="54">
        <f t="shared" si="40"/>
        <v>0</v>
      </c>
      <c r="J769" s="67">
        <v>38795</v>
      </c>
      <c r="K769" s="55">
        <f t="shared" si="38"/>
        <v>0</v>
      </c>
      <c r="L769" s="70">
        <v>240</v>
      </c>
      <c r="M769" s="55">
        <v>240</v>
      </c>
    </row>
    <row r="770" spans="1:13" ht="29.4" thickBot="1" x14ac:dyDescent="0.6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37"/>
        <v>19479</v>
      </c>
      <c r="H770" s="54">
        <v>19989</v>
      </c>
      <c r="I770" s="54">
        <f t="shared" si="40"/>
        <v>0</v>
      </c>
      <c r="J770" s="67">
        <v>19989</v>
      </c>
      <c r="K770" s="55">
        <f t="shared" si="38"/>
        <v>0</v>
      </c>
      <c r="L770" s="70">
        <v>510</v>
      </c>
      <c r="M770" s="55">
        <v>510</v>
      </c>
    </row>
    <row r="771" spans="1:13" ht="29.4" thickBot="1" x14ac:dyDescent="0.6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37"/>
        <v>2196</v>
      </c>
      <c r="H771" s="54">
        <v>2196</v>
      </c>
      <c r="I771" s="54">
        <f t="shared" si="40"/>
        <v>0</v>
      </c>
      <c r="J771" s="67">
        <v>2196</v>
      </c>
      <c r="K771" s="55">
        <f t="shared" si="38"/>
        <v>0</v>
      </c>
      <c r="L771" s="70"/>
      <c r="M771" s="55"/>
    </row>
    <row r="772" spans="1:13" ht="29.4" thickBot="1" x14ac:dyDescent="0.6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37"/>
        <v>878.4</v>
      </c>
      <c r="H772" s="54">
        <v>878.4</v>
      </c>
      <c r="I772" s="54">
        <f t="shared" si="40"/>
        <v>0</v>
      </c>
      <c r="J772" s="67">
        <v>878.4</v>
      </c>
      <c r="K772" s="55">
        <f t="shared" si="38"/>
        <v>0</v>
      </c>
      <c r="L772" s="70"/>
      <c r="M772" s="55"/>
    </row>
    <row r="773" spans="1:13" ht="29.4" thickBot="1" x14ac:dyDescent="0.6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37"/>
        <v>15120</v>
      </c>
      <c r="H773" s="54">
        <v>15120</v>
      </c>
      <c r="I773" s="54">
        <f t="shared" si="40"/>
        <v>0</v>
      </c>
      <c r="J773" s="67">
        <v>15120</v>
      </c>
      <c r="K773" s="55">
        <f t="shared" si="38"/>
        <v>0</v>
      </c>
      <c r="L773" s="70"/>
      <c r="M773" s="55"/>
    </row>
    <row r="774" spans="1:13" ht="29.4" thickBot="1" x14ac:dyDescent="0.6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37"/>
        <v>86350</v>
      </c>
      <c r="H774" s="54">
        <v>86350</v>
      </c>
      <c r="I774" s="54">
        <f t="shared" si="40"/>
        <v>0</v>
      </c>
      <c r="J774" s="67">
        <v>86350</v>
      </c>
      <c r="K774" s="55">
        <f t="shared" si="38"/>
        <v>0</v>
      </c>
      <c r="L774" s="70"/>
      <c r="M774" s="55"/>
    </row>
    <row r="775" spans="1:13" ht="29.4" thickBot="1" x14ac:dyDescent="0.6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37"/>
        <v>18172</v>
      </c>
      <c r="H775" s="54">
        <v>18172</v>
      </c>
      <c r="I775" s="54">
        <f t="shared" si="40"/>
        <v>0</v>
      </c>
      <c r="J775" s="67">
        <v>18172</v>
      </c>
      <c r="K775" s="55">
        <f t="shared" si="38"/>
        <v>0</v>
      </c>
      <c r="L775" s="70"/>
      <c r="M775" s="55"/>
    </row>
    <row r="776" spans="1:13" ht="29.4" thickBot="1" x14ac:dyDescent="0.6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3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38"/>
        <v>0</v>
      </c>
      <c r="L776" s="70">
        <v>2640</v>
      </c>
      <c r="M776" s="55">
        <v>2640</v>
      </c>
    </row>
    <row r="777" spans="1:13" ht="29.4" thickBot="1" x14ac:dyDescent="0.6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37"/>
        <v>2700</v>
      </c>
      <c r="H777" s="54">
        <v>2700</v>
      </c>
      <c r="I777" s="54">
        <f t="shared" si="40"/>
        <v>0</v>
      </c>
      <c r="J777" s="67">
        <v>2700</v>
      </c>
      <c r="K777" s="55">
        <f t="shared" si="38"/>
        <v>0</v>
      </c>
      <c r="L777" s="70"/>
      <c r="M777" s="55"/>
    </row>
    <row r="778" spans="1:13" ht="29.4" thickBot="1" x14ac:dyDescent="0.6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37"/>
        <v>78445</v>
      </c>
      <c r="H778" s="54">
        <v>78445</v>
      </c>
      <c r="I778" s="54">
        <f t="shared" si="40"/>
        <v>0</v>
      </c>
      <c r="J778" s="67">
        <v>78445</v>
      </c>
      <c r="K778" s="55">
        <f t="shared" si="38"/>
        <v>0</v>
      </c>
      <c r="L778" s="70"/>
      <c r="M778" s="55"/>
    </row>
    <row r="779" spans="1:13" ht="29.4" thickBot="1" x14ac:dyDescent="0.6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37"/>
        <v>145014</v>
      </c>
      <c r="H779" s="54">
        <v>145014</v>
      </c>
      <c r="I779" s="54">
        <f t="shared" si="40"/>
        <v>0</v>
      </c>
      <c r="J779" s="67">
        <v>145014</v>
      </c>
      <c r="K779" s="55">
        <f t="shared" si="38"/>
        <v>0</v>
      </c>
      <c r="L779" s="70"/>
      <c r="M779" s="55"/>
    </row>
    <row r="780" spans="1:13" ht="29.4" thickBot="1" x14ac:dyDescent="0.6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37"/>
        <v>40960</v>
      </c>
      <c r="H780" s="54">
        <v>40960</v>
      </c>
      <c r="I780" s="54">
        <f t="shared" si="40"/>
        <v>0</v>
      </c>
      <c r="J780" s="67">
        <v>40960</v>
      </c>
      <c r="K780" s="55">
        <f t="shared" si="38"/>
        <v>0</v>
      </c>
      <c r="L780" s="70"/>
      <c r="M780" s="55"/>
    </row>
    <row r="781" spans="1:13" ht="29.4" thickBot="1" x14ac:dyDescent="0.6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37"/>
        <v>1637745.5</v>
      </c>
      <c r="H781" s="54">
        <v>1637745.5</v>
      </c>
      <c r="I781" s="54">
        <f t="shared" si="40"/>
        <v>0</v>
      </c>
      <c r="J781" s="67">
        <v>1637745.5</v>
      </c>
      <c r="K781" s="55">
        <f t="shared" si="38"/>
        <v>0</v>
      </c>
      <c r="L781" s="70"/>
      <c r="M781" s="55"/>
    </row>
    <row r="782" spans="1:13" ht="29.4" thickBot="1" x14ac:dyDescent="0.6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37"/>
        <v>136800</v>
      </c>
      <c r="H782" s="54">
        <v>136800</v>
      </c>
      <c r="I782" s="54">
        <f t="shared" si="40"/>
        <v>0</v>
      </c>
      <c r="J782" s="67">
        <v>136800</v>
      </c>
      <c r="K782" s="55">
        <f t="shared" si="38"/>
        <v>0</v>
      </c>
      <c r="L782" s="70"/>
      <c r="M782" s="55"/>
    </row>
    <row r="783" spans="1:13" ht="29.4" thickBot="1" x14ac:dyDescent="0.6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37"/>
        <v>510900</v>
      </c>
      <c r="H783" s="54">
        <v>510900</v>
      </c>
      <c r="I783" s="54">
        <f t="shared" si="40"/>
        <v>0</v>
      </c>
      <c r="J783" s="67">
        <v>510900</v>
      </c>
      <c r="K783" s="55">
        <f t="shared" si="38"/>
        <v>0</v>
      </c>
      <c r="L783" s="70"/>
      <c r="M783" s="55"/>
    </row>
    <row r="784" spans="1:13" ht="29.4" thickBot="1" x14ac:dyDescent="0.6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37"/>
        <v>912128.8</v>
      </c>
      <c r="H784" s="54">
        <v>912128.8</v>
      </c>
      <c r="I784" s="54">
        <f t="shared" si="40"/>
        <v>0</v>
      </c>
      <c r="J784" s="67">
        <v>912128.8</v>
      </c>
      <c r="K784" s="55">
        <f t="shared" si="38"/>
        <v>0</v>
      </c>
      <c r="L784" s="70"/>
      <c r="M784" s="55"/>
    </row>
    <row r="785" spans="1:13" ht="29.4" thickBot="1" x14ac:dyDescent="0.6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ref="G785:G859" si="41">H785-M785</f>
        <v>179029</v>
      </c>
      <c r="H785" s="54">
        <v>181669</v>
      </c>
      <c r="I785" s="54">
        <f t="shared" si="40"/>
        <v>0</v>
      </c>
      <c r="J785" s="67">
        <v>181669</v>
      </c>
      <c r="K785" s="55">
        <f t="shared" si="38"/>
        <v>0</v>
      </c>
      <c r="L785" s="70">
        <v>2640</v>
      </c>
      <c r="M785" s="55">
        <v>2640</v>
      </c>
    </row>
    <row r="786" spans="1:13" ht="29.4" thickBot="1" x14ac:dyDescent="0.6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1"/>
        <v>25278</v>
      </c>
      <c r="H786" s="54">
        <v>27158</v>
      </c>
      <c r="I786" s="54">
        <f t="shared" si="40"/>
        <v>0</v>
      </c>
      <c r="J786" s="67">
        <v>27158</v>
      </c>
      <c r="K786" s="55">
        <f t="shared" si="38"/>
        <v>0</v>
      </c>
      <c r="L786" s="70">
        <v>1880</v>
      </c>
      <c r="M786" s="55">
        <v>1880</v>
      </c>
    </row>
    <row r="787" spans="1:13" ht="29.4" thickBot="1" x14ac:dyDescent="0.6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1"/>
        <v>111328</v>
      </c>
      <c r="H787" s="54">
        <v>118688</v>
      </c>
      <c r="I787" s="54">
        <f t="shared" si="40"/>
        <v>0</v>
      </c>
      <c r="J787" s="67">
        <v>118688</v>
      </c>
      <c r="K787" s="55">
        <f t="shared" ref="K787:K867" si="42">M787-L787</f>
        <v>0</v>
      </c>
      <c r="L787" s="70">
        <v>7360</v>
      </c>
      <c r="M787" s="55">
        <v>7360</v>
      </c>
    </row>
    <row r="788" spans="1:13" ht="29.4" thickBot="1" x14ac:dyDescent="0.6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1"/>
        <v>25380</v>
      </c>
      <c r="H788" s="54">
        <v>25380</v>
      </c>
      <c r="I788" s="54">
        <f t="shared" si="40"/>
        <v>0</v>
      </c>
      <c r="J788" s="67">
        <v>25380</v>
      </c>
      <c r="K788" s="55">
        <f t="shared" si="42"/>
        <v>0</v>
      </c>
      <c r="L788" s="70"/>
      <c r="M788" s="55"/>
    </row>
    <row r="789" spans="1:13" ht="29.4" thickBot="1" x14ac:dyDescent="0.6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1"/>
        <v>2376</v>
      </c>
      <c r="H789" s="54">
        <v>2376</v>
      </c>
      <c r="I789" s="54">
        <f t="shared" si="40"/>
        <v>0</v>
      </c>
      <c r="J789" s="67">
        <v>2376</v>
      </c>
      <c r="K789" s="55">
        <f t="shared" si="42"/>
        <v>0</v>
      </c>
      <c r="L789" s="70"/>
      <c r="M789" s="55"/>
    </row>
    <row r="790" spans="1:13" ht="29.4" thickBot="1" x14ac:dyDescent="0.6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1"/>
        <v>6444</v>
      </c>
      <c r="H790" s="54">
        <v>6444</v>
      </c>
      <c r="I790" s="54">
        <f t="shared" si="40"/>
        <v>0</v>
      </c>
      <c r="J790" s="67">
        <v>6444</v>
      </c>
      <c r="K790" s="55">
        <f t="shared" si="42"/>
        <v>0</v>
      </c>
      <c r="L790" s="70"/>
      <c r="M790" s="55"/>
    </row>
    <row r="791" spans="1:13" ht="29.4" thickBot="1" x14ac:dyDescent="0.6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1"/>
        <v>3161</v>
      </c>
      <c r="H791" s="54">
        <v>3161</v>
      </c>
      <c r="I791" s="54">
        <f t="shared" si="40"/>
        <v>0</v>
      </c>
      <c r="J791" s="67">
        <v>3161</v>
      </c>
      <c r="K791" s="55">
        <f t="shared" si="42"/>
        <v>0</v>
      </c>
      <c r="L791" s="70"/>
      <c r="M791" s="55"/>
    </row>
    <row r="792" spans="1:13" ht="29.4" thickBot="1" x14ac:dyDescent="0.6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1"/>
        <v>3161</v>
      </c>
      <c r="H792" s="54">
        <v>3161</v>
      </c>
      <c r="I792" s="54">
        <f t="shared" si="40"/>
        <v>0</v>
      </c>
      <c r="J792" s="67">
        <v>3161</v>
      </c>
      <c r="K792" s="55">
        <f t="shared" si="42"/>
        <v>0</v>
      </c>
      <c r="L792" s="70"/>
      <c r="M792" s="55"/>
    </row>
    <row r="793" spans="1:13" ht="29.4" thickBot="1" x14ac:dyDescent="0.6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1"/>
        <v>6084</v>
      </c>
      <c r="H793" s="54">
        <v>6084</v>
      </c>
      <c r="I793" s="54">
        <f t="shared" si="40"/>
        <v>0</v>
      </c>
      <c r="J793" s="67">
        <v>6084</v>
      </c>
      <c r="K793" s="55">
        <f t="shared" si="42"/>
        <v>0</v>
      </c>
      <c r="L793" s="70"/>
      <c r="M793" s="55"/>
    </row>
    <row r="794" spans="1:13" ht="29.4" thickBot="1" x14ac:dyDescent="0.6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1"/>
        <v>6084</v>
      </c>
      <c r="H794" s="54">
        <v>6084</v>
      </c>
      <c r="I794" s="54">
        <f t="shared" si="40"/>
        <v>0</v>
      </c>
      <c r="J794" s="67">
        <v>6084</v>
      </c>
      <c r="K794" s="55">
        <f t="shared" si="42"/>
        <v>0</v>
      </c>
      <c r="L794" s="70"/>
      <c r="M794" s="55"/>
    </row>
    <row r="795" spans="1:13" ht="29.4" thickBot="1" x14ac:dyDescent="0.6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1"/>
        <v>6084</v>
      </c>
      <c r="H795" s="54">
        <v>6084</v>
      </c>
      <c r="I795" s="54">
        <f t="shared" si="40"/>
        <v>0</v>
      </c>
      <c r="J795" s="67">
        <v>6084</v>
      </c>
      <c r="K795" s="55">
        <f t="shared" si="42"/>
        <v>0</v>
      </c>
      <c r="L795" s="70"/>
      <c r="M795" s="55"/>
    </row>
    <row r="796" spans="1:13" ht="29.4" thickBot="1" x14ac:dyDescent="0.6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1"/>
        <v>89662</v>
      </c>
      <c r="H796" s="54">
        <v>92342</v>
      </c>
      <c r="I796" s="54">
        <f t="shared" si="40"/>
        <v>0</v>
      </c>
      <c r="J796" s="67">
        <v>92342</v>
      </c>
      <c r="K796" s="55">
        <f t="shared" si="42"/>
        <v>0</v>
      </c>
      <c r="L796" s="70">
        <v>2680</v>
      </c>
      <c r="M796" s="55">
        <v>2680</v>
      </c>
    </row>
    <row r="797" spans="1:13" ht="29.4" thickBot="1" x14ac:dyDescent="0.6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1"/>
        <v>4550</v>
      </c>
      <c r="H797" s="54">
        <v>4550</v>
      </c>
      <c r="I797" s="54">
        <f t="shared" si="40"/>
        <v>0</v>
      </c>
      <c r="J797" s="67">
        <v>4550</v>
      </c>
      <c r="K797" s="55">
        <f t="shared" si="42"/>
        <v>0</v>
      </c>
      <c r="L797" s="70"/>
      <c r="M797" s="55"/>
    </row>
    <row r="798" spans="1:13" ht="29.4" thickBot="1" x14ac:dyDescent="0.6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1"/>
        <v>227833</v>
      </c>
      <c r="H798" s="54">
        <v>228493</v>
      </c>
      <c r="I798" s="54">
        <f t="shared" si="40"/>
        <v>0</v>
      </c>
      <c r="J798" s="67">
        <v>228493</v>
      </c>
      <c r="K798" s="55">
        <f t="shared" si="42"/>
        <v>0</v>
      </c>
      <c r="L798" s="70">
        <v>660</v>
      </c>
      <c r="M798" s="55">
        <v>660</v>
      </c>
    </row>
    <row r="799" spans="1:13" ht="29.4" thickBot="1" x14ac:dyDescent="0.6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1"/>
        <v>3154</v>
      </c>
      <c r="H799" s="54">
        <v>3154</v>
      </c>
      <c r="I799" s="54">
        <f t="shared" si="40"/>
        <v>0</v>
      </c>
      <c r="J799" s="67">
        <v>3154</v>
      </c>
      <c r="K799" s="55">
        <f t="shared" si="42"/>
        <v>0</v>
      </c>
      <c r="L799" s="70"/>
      <c r="M799" s="55"/>
    </row>
    <row r="800" spans="1:13" ht="29.4" thickBot="1" x14ac:dyDescent="0.6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1"/>
        <v>6314</v>
      </c>
      <c r="H800" s="54">
        <v>6314</v>
      </c>
      <c r="I800" s="54">
        <f t="shared" si="40"/>
        <v>0</v>
      </c>
      <c r="J800" s="67">
        <v>6314</v>
      </c>
      <c r="K800" s="55">
        <f t="shared" si="42"/>
        <v>0</v>
      </c>
      <c r="L800" s="70"/>
      <c r="M800" s="55"/>
    </row>
    <row r="801" spans="1:13" ht="29.4" thickBot="1" x14ac:dyDescent="0.6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1"/>
        <v>49294</v>
      </c>
      <c r="H801" s="54">
        <v>49294</v>
      </c>
      <c r="I801" s="54">
        <f t="shared" si="40"/>
        <v>0</v>
      </c>
      <c r="J801" s="67">
        <v>49294</v>
      </c>
      <c r="K801" s="55">
        <f t="shared" si="42"/>
        <v>0</v>
      </c>
      <c r="L801" s="70"/>
      <c r="M801" s="55"/>
    </row>
    <row r="802" spans="1:13" ht="29.4" thickBot="1" x14ac:dyDescent="0.6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1"/>
        <v>13242</v>
      </c>
      <c r="H802" s="54">
        <v>13242</v>
      </c>
      <c r="I802" s="54">
        <f t="shared" si="40"/>
        <v>0</v>
      </c>
      <c r="J802" s="67">
        <v>13242</v>
      </c>
      <c r="K802" s="55">
        <f t="shared" si="42"/>
        <v>0</v>
      </c>
      <c r="L802" s="70"/>
      <c r="M802" s="55"/>
    </row>
    <row r="803" spans="1:13" ht="29.4" thickBot="1" x14ac:dyDescent="0.6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1"/>
        <v>21083</v>
      </c>
      <c r="H803" s="54">
        <v>21203</v>
      </c>
      <c r="I803" s="54">
        <f t="shared" si="40"/>
        <v>0</v>
      </c>
      <c r="J803" s="67">
        <v>21203</v>
      </c>
      <c r="K803" s="55">
        <f t="shared" si="42"/>
        <v>0</v>
      </c>
      <c r="L803" s="70">
        <v>120</v>
      </c>
      <c r="M803" s="55">
        <v>120</v>
      </c>
    </row>
    <row r="804" spans="1:13" ht="29.4" thickBot="1" x14ac:dyDescent="0.6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1"/>
        <v>114850</v>
      </c>
      <c r="H804" s="54">
        <v>114950</v>
      </c>
      <c r="I804" s="54">
        <f t="shared" si="40"/>
        <v>0</v>
      </c>
      <c r="J804" s="67">
        <v>114950</v>
      </c>
      <c r="K804" s="55">
        <f t="shared" si="42"/>
        <v>0</v>
      </c>
      <c r="L804" s="70">
        <v>100</v>
      </c>
      <c r="M804" s="55">
        <v>100</v>
      </c>
    </row>
    <row r="805" spans="1:13" ht="29.4" thickBot="1" x14ac:dyDescent="0.6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1"/>
        <v>7733</v>
      </c>
      <c r="H805" s="54">
        <v>7733</v>
      </c>
      <c r="I805" s="54">
        <f t="shared" si="40"/>
        <v>0</v>
      </c>
      <c r="J805" s="67">
        <v>7733</v>
      </c>
      <c r="K805" s="55">
        <f t="shared" si="42"/>
        <v>0</v>
      </c>
      <c r="L805" s="70">
        <v>0</v>
      </c>
      <c r="M805" s="55">
        <v>0</v>
      </c>
    </row>
    <row r="806" spans="1:13" ht="29.4" thickBot="1" x14ac:dyDescent="0.6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1"/>
        <v>51475</v>
      </c>
      <c r="H806" s="54">
        <v>52375</v>
      </c>
      <c r="I806" s="54">
        <f t="shared" si="40"/>
        <v>0</v>
      </c>
      <c r="J806" s="67">
        <v>52375</v>
      </c>
      <c r="K806" s="55">
        <f t="shared" si="42"/>
        <v>0</v>
      </c>
      <c r="L806" s="70">
        <v>900</v>
      </c>
      <c r="M806" s="55">
        <v>900</v>
      </c>
    </row>
    <row r="807" spans="1:13" ht="29.4" thickBot="1" x14ac:dyDescent="0.6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1"/>
        <v>71304</v>
      </c>
      <c r="H807" s="54">
        <v>71304</v>
      </c>
      <c r="I807" s="54">
        <f t="shared" si="40"/>
        <v>0</v>
      </c>
      <c r="J807" s="67">
        <v>71304</v>
      </c>
      <c r="K807" s="55">
        <f t="shared" si="42"/>
        <v>0</v>
      </c>
      <c r="L807" s="70"/>
      <c r="M807" s="55"/>
    </row>
    <row r="808" spans="1:13" ht="29.4" thickBot="1" x14ac:dyDescent="0.6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1"/>
        <v>7600</v>
      </c>
      <c r="H808" s="54">
        <v>7600</v>
      </c>
      <c r="I808" s="54">
        <f t="shared" si="40"/>
        <v>0</v>
      </c>
      <c r="J808" s="67">
        <v>7600</v>
      </c>
      <c r="K808" s="55">
        <f t="shared" si="42"/>
        <v>0</v>
      </c>
      <c r="L808" s="70">
        <v>0</v>
      </c>
      <c r="M808" s="55">
        <v>0</v>
      </c>
    </row>
    <row r="809" spans="1:13" ht="29.4" thickBot="1" x14ac:dyDescent="0.6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1"/>
        <v>23242</v>
      </c>
      <c r="H809" s="54">
        <v>23242</v>
      </c>
      <c r="I809" s="54">
        <f t="shared" si="40"/>
        <v>0</v>
      </c>
      <c r="J809" s="67">
        <v>23242</v>
      </c>
      <c r="K809" s="55">
        <f t="shared" si="42"/>
        <v>0</v>
      </c>
      <c r="L809" s="70">
        <v>0</v>
      </c>
      <c r="M809" s="55">
        <v>0</v>
      </c>
    </row>
    <row r="810" spans="1:13" ht="29.4" thickBot="1" x14ac:dyDescent="0.6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1"/>
        <v>363959</v>
      </c>
      <c r="H810" s="54">
        <v>370099</v>
      </c>
      <c r="I810" s="54">
        <f t="shared" si="40"/>
        <v>0</v>
      </c>
      <c r="J810" s="67">
        <v>370099</v>
      </c>
      <c r="K810" s="55">
        <f t="shared" si="42"/>
        <v>0</v>
      </c>
      <c r="L810" s="70">
        <v>6140</v>
      </c>
      <c r="M810" s="55">
        <v>6140</v>
      </c>
    </row>
    <row r="811" spans="1:13" ht="29.4" thickBot="1" x14ac:dyDescent="0.6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1"/>
        <v>46196</v>
      </c>
      <c r="H811" s="54">
        <v>46496</v>
      </c>
      <c r="I811" s="54">
        <f t="shared" si="40"/>
        <v>0</v>
      </c>
      <c r="J811" s="67">
        <v>46496</v>
      </c>
      <c r="K811" s="55">
        <f t="shared" si="42"/>
        <v>0</v>
      </c>
      <c r="L811" s="70">
        <v>300</v>
      </c>
      <c r="M811" s="55">
        <v>300</v>
      </c>
    </row>
    <row r="812" spans="1:13" ht="29.4" thickBot="1" x14ac:dyDescent="0.6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1"/>
        <v>12920</v>
      </c>
      <c r="H812" s="54">
        <v>12920</v>
      </c>
      <c r="I812" s="54">
        <f t="shared" si="40"/>
        <v>0</v>
      </c>
      <c r="J812" s="67">
        <v>12920</v>
      </c>
      <c r="K812" s="55">
        <f t="shared" si="42"/>
        <v>0</v>
      </c>
      <c r="L812" s="70"/>
      <c r="M812" s="55"/>
    </row>
    <row r="813" spans="1:13" ht="29.4" thickBot="1" x14ac:dyDescent="0.6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1"/>
        <v>13338</v>
      </c>
      <c r="H813" s="54">
        <v>13748</v>
      </c>
      <c r="I813" s="54">
        <f t="shared" si="40"/>
        <v>0</v>
      </c>
      <c r="J813" s="67">
        <v>13748</v>
      </c>
      <c r="K813" s="55">
        <f t="shared" si="42"/>
        <v>0</v>
      </c>
      <c r="L813" s="70">
        <v>410</v>
      </c>
      <c r="M813" s="55">
        <v>410</v>
      </c>
    </row>
    <row r="814" spans="1:13" ht="29.4" thickBot="1" x14ac:dyDescent="0.6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1"/>
        <v>52485</v>
      </c>
      <c r="H814" s="54">
        <v>52485</v>
      </c>
      <c r="I814" s="54">
        <f t="shared" si="40"/>
        <v>0</v>
      </c>
      <c r="J814" s="67">
        <v>52485</v>
      </c>
      <c r="K814" s="55">
        <f t="shared" si="42"/>
        <v>0</v>
      </c>
      <c r="L814" s="70"/>
      <c r="M814" s="55"/>
    </row>
    <row r="815" spans="1:13" ht="29.4" thickBot="1" x14ac:dyDescent="0.6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1"/>
        <v>41720</v>
      </c>
      <c r="H815" s="54">
        <v>42140</v>
      </c>
      <c r="I815" s="54">
        <f t="shared" si="40"/>
        <v>0</v>
      </c>
      <c r="J815" s="67">
        <v>42140</v>
      </c>
      <c r="K815" s="55">
        <f t="shared" si="42"/>
        <v>0</v>
      </c>
      <c r="L815" s="70">
        <v>420</v>
      </c>
      <c r="M815" s="55">
        <v>420</v>
      </c>
    </row>
    <row r="816" spans="1:13" ht="29.4" thickBot="1" x14ac:dyDescent="0.6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1"/>
        <v>13560</v>
      </c>
      <c r="H816" s="54">
        <v>13560</v>
      </c>
      <c r="I816" s="54">
        <f t="shared" si="40"/>
        <v>0</v>
      </c>
      <c r="J816" s="67">
        <v>13560</v>
      </c>
      <c r="K816" s="55">
        <f t="shared" si="42"/>
        <v>0</v>
      </c>
      <c r="L816" s="70"/>
      <c r="M816" s="55"/>
    </row>
    <row r="817" spans="1:13" ht="29.4" thickBot="1" x14ac:dyDescent="0.6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1"/>
        <v>143185</v>
      </c>
      <c r="H817" s="54">
        <v>144245</v>
      </c>
      <c r="I817" s="54">
        <f t="shared" si="40"/>
        <v>0</v>
      </c>
      <c r="J817" s="67">
        <v>144245</v>
      </c>
      <c r="K817" s="55">
        <f t="shared" si="42"/>
        <v>0</v>
      </c>
      <c r="L817" s="70">
        <v>1060</v>
      </c>
      <c r="M817" s="55">
        <v>1060</v>
      </c>
    </row>
    <row r="818" spans="1:13" ht="29.4" thickBot="1" x14ac:dyDescent="0.6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1"/>
        <v>25159</v>
      </c>
      <c r="H818" s="54">
        <v>25779</v>
      </c>
      <c r="I818" s="54">
        <f t="shared" si="40"/>
        <v>0</v>
      </c>
      <c r="J818" s="67">
        <v>25779</v>
      </c>
      <c r="K818" s="55">
        <f t="shared" si="42"/>
        <v>0</v>
      </c>
      <c r="L818" s="70">
        <v>620</v>
      </c>
      <c r="M818" s="55">
        <v>620</v>
      </c>
    </row>
    <row r="819" spans="1:13" ht="29.4" thickBot="1" x14ac:dyDescent="0.6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si="41"/>
        <v>353306.5</v>
      </c>
      <c r="H819" s="54">
        <v>353306.5</v>
      </c>
      <c r="I819" s="54">
        <f t="shared" si="40"/>
        <v>0</v>
      </c>
      <c r="J819" s="67">
        <v>353306.5</v>
      </c>
      <c r="K819" s="55">
        <f t="shared" si="42"/>
        <v>0</v>
      </c>
      <c r="L819" s="70"/>
      <c r="M819" s="55"/>
    </row>
    <row r="820" spans="1:13" ht="29.4" thickBot="1" x14ac:dyDescent="0.6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41"/>
        <v>33690.25</v>
      </c>
      <c r="H820" s="54">
        <v>36365.25</v>
      </c>
      <c r="I820" s="54">
        <f t="shared" si="40"/>
        <v>0</v>
      </c>
      <c r="J820" s="67">
        <v>36365.25</v>
      </c>
      <c r="K820" s="55">
        <f t="shared" si="42"/>
        <v>0</v>
      </c>
      <c r="L820" s="70">
        <v>2675</v>
      </c>
      <c r="M820" s="55">
        <v>2675</v>
      </c>
    </row>
    <row r="821" spans="1:13" ht="29.4" thickBot="1" x14ac:dyDescent="0.6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41"/>
        <v>175957</v>
      </c>
      <c r="H821" s="54">
        <v>175957</v>
      </c>
      <c r="I821" s="54">
        <f t="shared" si="40"/>
        <v>0</v>
      </c>
      <c r="J821" s="67">
        <v>175957</v>
      </c>
      <c r="K821" s="55">
        <f t="shared" si="42"/>
        <v>0</v>
      </c>
      <c r="L821" s="70"/>
      <c r="M821" s="55"/>
    </row>
    <row r="822" spans="1:13" ht="29.4" thickBot="1" x14ac:dyDescent="0.6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41"/>
        <v>485315</v>
      </c>
      <c r="H822" s="54">
        <v>496625</v>
      </c>
      <c r="I822" s="54">
        <f t="shared" si="40"/>
        <v>0</v>
      </c>
      <c r="J822" s="67">
        <v>496625</v>
      </c>
      <c r="K822" s="55">
        <f t="shared" si="42"/>
        <v>0</v>
      </c>
      <c r="L822" s="70">
        <v>11310</v>
      </c>
      <c r="M822" s="55">
        <v>11310</v>
      </c>
    </row>
    <row r="823" spans="1:13" ht="29.4" thickBot="1" x14ac:dyDescent="0.6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41"/>
        <v>37836</v>
      </c>
      <c r="H823" s="54">
        <v>41436</v>
      </c>
      <c r="I823" s="54">
        <f t="shared" si="40"/>
        <v>0</v>
      </c>
      <c r="J823" s="67">
        <v>41436</v>
      </c>
      <c r="K823" s="55">
        <f t="shared" si="42"/>
        <v>0</v>
      </c>
      <c r="L823" s="70">
        <v>3600</v>
      </c>
      <c r="M823" s="55">
        <v>3600</v>
      </c>
    </row>
    <row r="824" spans="1:13" ht="29.4" thickBot="1" x14ac:dyDescent="0.6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41"/>
        <v>21147</v>
      </c>
      <c r="H824" s="54">
        <v>21267</v>
      </c>
      <c r="I824" s="54">
        <f t="shared" si="40"/>
        <v>0</v>
      </c>
      <c r="J824" s="67">
        <v>21267</v>
      </c>
      <c r="K824" s="55">
        <f t="shared" si="42"/>
        <v>0</v>
      </c>
      <c r="L824" s="70">
        <v>120</v>
      </c>
      <c r="M824" s="55">
        <v>120</v>
      </c>
    </row>
    <row r="825" spans="1:13" ht="29.4" thickBot="1" x14ac:dyDescent="0.6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41"/>
        <v>31620</v>
      </c>
      <c r="H825" s="54">
        <v>31620</v>
      </c>
      <c r="I825" s="54">
        <f t="shared" si="40"/>
        <v>0</v>
      </c>
      <c r="J825" s="67">
        <v>31620</v>
      </c>
      <c r="K825" s="55">
        <f t="shared" si="42"/>
        <v>0</v>
      </c>
      <c r="L825" s="70"/>
      <c r="M825" s="55"/>
    </row>
    <row r="826" spans="1:13" ht="29.4" thickBot="1" x14ac:dyDescent="0.6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41"/>
        <v>11519</v>
      </c>
      <c r="H826" s="54">
        <v>11519</v>
      </c>
      <c r="I826" s="54">
        <f t="shared" si="40"/>
        <v>0</v>
      </c>
      <c r="J826" s="67">
        <v>11519</v>
      </c>
      <c r="K826" s="55">
        <f t="shared" si="42"/>
        <v>0</v>
      </c>
      <c r="L826" s="70"/>
      <c r="M826" s="55"/>
    </row>
    <row r="827" spans="1:13" ht="29.4" thickBot="1" x14ac:dyDescent="0.6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41"/>
        <v>42276</v>
      </c>
      <c r="H827" s="54">
        <v>42396</v>
      </c>
      <c r="I827" s="54">
        <f t="shared" si="40"/>
        <v>0</v>
      </c>
      <c r="J827" s="67">
        <v>42396</v>
      </c>
      <c r="K827" s="55">
        <f t="shared" si="42"/>
        <v>0</v>
      </c>
      <c r="L827" s="70">
        <v>120</v>
      </c>
      <c r="M827" s="55">
        <v>120</v>
      </c>
    </row>
    <row r="828" spans="1:13" ht="29.4" thickBot="1" x14ac:dyDescent="0.6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41"/>
        <v>60127</v>
      </c>
      <c r="H828" s="54">
        <v>60397</v>
      </c>
      <c r="I828" s="54">
        <f t="shared" ref="I828:I891" si="43">J828-H828</f>
        <v>0</v>
      </c>
      <c r="J828" s="67">
        <v>60397</v>
      </c>
      <c r="K828" s="55">
        <f t="shared" si="42"/>
        <v>0</v>
      </c>
      <c r="L828" s="70">
        <v>270</v>
      </c>
      <c r="M828" s="55">
        <f>120+150</f>
        <v>270</v>
      </c>
    </row>
    <row r="829" spans="1:13" ht="29.4" thickBot="1" x14ac:dyDescent="0.6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41"/>
        <v>10463</v>
      </c>
      <c r="H829" s="54">
        <v>10463</v>
      </c>
      <c r="I829" s="54">
        <f t="shared" si="43"/>
        <v>0</v>
      </c>
      <c r="J829" s="67">
        <v>10463</v>
      </c>
      <c r="K829" s="55">
        <f t="shared" si="42"/>
        <v>0</v>
      </c>
      <c r="L829" s="70">
        <v>0</v>
      </c>
      <c r="M829" s="55">
        <v>0</v>
      </c>
    </row>
    <row r="830" spans="1:13" ht="29.4" thickBot="1" x14ac:dyDescent="0.6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41"/>
        <v>55080</v>
      </c>
      <c r="H830" s="54">
        <v>55080</v>
      </c>
      <c r="I830" s="54">
        <f t="shared" si="43"/>
        <v>0</v>
      </c>
      <c r="J830" s="67">
        <v>55080</v>
      </c>
      <c r="K830" s="55">
        <f t="shared" si="42"/>
        <v>0</v>
      </c>
      <c r="L830" s="70"/>
      <c r="M830" s="55"/>
    </row>
    <row r="831" spans="1:13" ht="29.4" thickBot="1" x14ac:dyDescent="0.6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41"/>
        <v>6057</v>
      </c>
      <c r="H831" s="54">
        <v>6057</v>
      </c>
      <c r="I831" s="54">
        <f t="shared" si="43"/>
        <v>0</v>
      </c>
      <c r="J831" s="67">
        <v>6057</v>
      </c>
      <c r="K831" s="55">
        <f t="shared" si="42"/>
        <v>0</v>
      </c>
      <c r="L831" s="70"/>
      <c r="M831" s="55"/>
    </row>
    <row r="832" spans="1:13" ht="29.4" thickBot="1" x14ac:dyDescent="0.6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41"/>
        <v>87139</v>
      </c>
      <c r="H832" s="54">
        <v>87859</v>
      </c>
      <c r="I832" s="54">
        <f t="shared" si="43"/>
        <v>0</v>
      </c>
      <c r="J832" s="67">
        <v>87859</v>
      </c>
      <c r="K832" s="55">
        <f t="shared" si="42"/>
        <v>0</v>
      </c>
      <c r="L832" s="70">
        <v>720</v>
      </c>
      <c r="M832" s="55">
        <v>720</v>
      </c>
    </row>
    <row r="833" spans="1:13" ht="29.4" thickBot="1" x14ac:dyDescent="0.6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41"/>
        <v>-120</v>
      </c>
      <c r="H833" s="54">
        <v>0</v>
      </c>
      <c r="I833" s="54">
        <f t="shared" si="43"/>
        <v>0</v>
      </c>
      <c r="J833" s="67">
        <v>0</v>
      </c>
      <c r="K833" s="55">
        <f t="shared" si="42"/>
        <v>0</v>
      </c>
      <c r="L833" s="70">
        <v>120</v>
      </c>
      <c r="M833" s="55">
        <v>120</v>
      </c>
    </row>
    <row r="834" spans="1:13" ht="29.4" thickBot="1" x14ac:dyDescent="0.6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41"/>
        <v>0</v>
      </c>
      <c r="H834" s="54">
        <v>0</v>
      </c>
      <c r="I834" s="54">
        <f t="shared" si="43"/>
        <v>0</v>
      </c>
      <c r="J834" s="67">
        <v>0</v>
      </c>
      <c r="K834" s="55">
        <f t="shared" si="42"/>
        <v>0</v>
      </c>
      <c r="L834" s="70"/>
      <c r="M834" s="55"/>
    </row>
    <row r="835" spans="1:13" ht="29.4" thickBot="1" x14ac:dyDescent="0.6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41"/>
        <v>51379</v>
      </c>
      <c r="H835" s="54">
        <v>51379</v>
      </c>
      <c r="I835" s="54">
        <f t="shared" si="43"/>
        <v>0</v>
      </c>
      <c r="J835" s="67">
        <v>51379</v>
      </c>
      <c r="K835" s="55">
        <f t="shared" si="42"/>
        <v>0</v>
      </c>
      <c r="L835" s="70"/>
      <c r="M835" s="55"/>
    </row>
    <row r="836" spans="1:13" ht="29.4" thickBot="1" x14ac:dyDescent="0.6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41"/>
        <v>150883</v>
      </c>
      <c r="H836" s="54">
        <v>154383</v>
      </c>
      <c r="I836" s="54">
        <f t="shared" si="43"/>
        <v>0</v>
      </c>
      <c r="J836" s="67">
        <v>154383</v>
      </c>
      <c r="K836" s="55">
        <f t="shared" si="42"/>
        <v>0</v>
      </c>
      <c r="L836" s="70">
        <v>3500</v>
      </c>
      <c r="M836" s="55">
        <v>3500</v>
      </c>
    </row>
    <row r="837" spans="1:13" ht="29.4" thickBot="1" x14ac:dyDescent="0.6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41"/>
        <v>98862</v>
      </c>
      <c r="H837" s="54">
        <v>106172</v>
      </c>
      <c r="I837" s="54">
        <f t="shared" si="43"/>
        <v>0</v>
      </c>
      <c r="J837" s="67">
        <v>106172</v>
      </c>
      <c r="K837" s="55">
        <f t="shared" si="42"/>
        <v>0</v>
      </c>
      <c r="L837" s="70">
        <v>7310</v>
      </c>
      <c r="M837" s="55">
        <v>7310</v>
      </c>
    </row>
    <row r="838" spans="1:13" ht="29.4" thickBot="1" x14ac:dyDescent="0.6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41"/>
        <v>99995</v>
      </c>
      <c r="H838" s="54">
        <v>101175</v>
      </c>
      <c r="I838" s="54">
        <f t="shared" si="43"/>
        <v>0</v>
      </c>
      <c r="J838" s="67">
        <v>101175</v>
      </c>
      <c r="K838" s="55">
        <f t="shared" si="42"/>
        <v>0</v>
      </c>
      <c r="L838" s="70">
        <v>1180</v>
      </c>
      <c r="M838" s="55">
        <v>1180</v>
      </c>
    </row>
    <row r="839" spans="1:13" ht="29.4" thickBot="1" x14ac:dyDescent="0.6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41"/>
        <v>84474</v>
      </c>
      <c r="H839" s="54">
        <v>84594</v>
      </c>
      <c r="I839" s="54">
        <f t="shared" si="43"/>
        <v>0</v>
      </c>
      <c r="J839" s="67">
        <v>84594</v>
      </c>
      <c r="K839" s="55">
        <f t="shared" si="42"/>
        <v>0</v>
      </c>
      <c r="L839" s="70">
        <v>120</v>
      </c>
      <c r="M839" s="55">
        <v>120</v>
      </c>
    </row>
    <row r="840" spans="1:13" ht="29.4" thickBot="1" x14ac:dyDescent="0.6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41"/>
        <v>12120</v>
      </c>
      <c r="H840" s="54">
        <v>12120</v>
      </c>
      <c r="I840" s="54">
        <f t="shared" si="43"/>
        <v>0</v>
      </c>
      <c r="J840" s="67">
        <v>12120</v>
      </c>
      <c r="K840" s="55">
        <f t="shared" si="42"/>
        <v>0</v>
      </c>
      <c r="L840" s="70"/>
      <c r="M840" s="55"/>
    </row>
    <row r="841" spans="1:13" ht="29.4" thickBot="1" x14ac:dyDescent="0.6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41"/>
        <v>33464</v>
      </c>
      <c r="H841" s="54">
        <v>33704</v>
      </c>
      <c r="I841" s="54">
        <f t="shared" si="43"/>
        <v>0</v>
      </c>
      <c r="J841" s="67">
        <v>33704</v>
      </c>
      <c r="K841" s="55">
        <f t="shared" si="42"/>
        <v>0</v>
      </c>
      <c r="L841" s="70">
        <v>240</v>
      </c>
      <c r="M841" s="55">
        <v>240</v>
      </c>
    </row>
    <row r="842" spans="1:13" ht="29.4" thickBot="1" x14ac:dyDescent="0.6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41"/>
        <v>4075400</v>
      </c>
      <c r="H842" s="54">
        <v>4075400</v>
      </c>
      <c r="I842" s="54">
        <f t="shared" si="43"/>
        <v>0</v>
      </c>
      <c r="J842" s="67">
        <v>4075400</v>
      </c>
      <c r="K842" s="55">
        <f t="shared" si="42"/>
        <v>0</v>
      </c>
      <c r="L842" s="70"/>
      <c r="M842" s="55"/>
    </row>
    <row r="843" spans="1:13" ht="29.4" thickBot="1" x14ac:dyDescent="0.6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41"/>
        <v>13192</v>
      </c>
      <c r="H843" s="54">
        <v>13192</v>
      </c>
      <c r="I843" s="54">
        <f t="shared" si="43"/>
        <v>0</v>
      </c>
      <c r="J843" s="67">
        <v>13192</v>
      </c>
      <c r="K843" s="55">
        <f t="shared" si="42"/>
        <v>0</v>
      </c>
      <c r="L843" s="70"/>
      <c r="M843" s="55"/>
    </row>
    <row r="844" spans="1:13" ht="29.4" thickBot="1" x14ac:dyDescent="0.6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41"/>
        <v>9564.2000000000007</v>
      </c>
      <c r="H844" s="54">
        <v>9564.2000000000007</v>
      </c>
      <c r="I844" s="54">
        <f t="shared" si="43"/>
        <v>0</v>
      </c>
      <c r="J844" s="67">
        <v>9564.2000000000007</v>
      </c>
      <c r="K844" s="55">
        <f t="shared" si="42"/>
        <v>0</v>
      </c>
      <c r="L844" s="70"/>
      <c r="M844" s="55"/>
    </row>
    <row r="845" spans="1:13" ht="29.4" thickBot="1" x14ac:dyDescent="0.6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41"/>
        <v>5936</v>
      </c>
      <c r="H845" s="54">
        <v>5936</v>
      </c>
      <c r="I845" s="54">
        <f t="shared" si="43"/>
        <v>0</v>
      </c>
      <c r="J845" s="67">
        <v>5936</v>
      </c>
      <c r="K845" s="55">
        <f t="shared" si="42"/>
        <v>0</v>
      </c>
      <c r="L845" s="70"/>
      <c r="M845" s="55"/>
    </row>
    <row r="846" spans="1:13" ht="29.4" thickBot="1" x14ac:dyDescent="0.6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41"/>
        <v>9564</v>
      </c>
      <c r="H846" s="54">
        <v>9564</v>
      </c>
      <c r="I846" s="54">
        <f t="shared" si="43"/>
        <v>0</v>
      </c>
      <c r="J846" s="67">
        <v>9564</v>
      </c>
      <c r="K846" s="55">
        <f t="shared" si="42"/>
        <v>0</v>
      </c>
      <c r="L846" s="70"/>
      <c r="M846" s="55"/>
    </row>
    <row r="847" spans="1:13" ht="29.4" thickBot="1" x14ac:dyDescent="0.6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41"/>
        <v>9564</v>
      </c>
      <c r="H847" s="54">
        <v>9564</v>
      </c>
      <c r="I847" s="54">
        <f t="shared" si="43"/>
        <v>0</v>
      </c>
      <c r="J847" s="67">
        <v>9564</v>
      </c>
      <c r="K847" s="55">
        <f t="shared" si="42"/>
        <v>0</v>
      </c>
      <c r="L847" s="70"/>
      <c r="M847" s="55"/>
    </row>
    <row r="848" spans="1:13" ht="29.4" thickBot="1" x14ac:dyDescent="0.6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41"/>
        <v>13192</v>
      </c>
      <c r="H848" s="54">
        <v>13192</v>
      </c>
      <c r="I848" s="54">
        <f t="shared" si="43"/>
        <v>0</v>
      </c>
      <c r="J848" s="67">
        <v>13192</v>
      </c>
      <c r="K848" s="55">
        <f t="shared" si="42"/>
        <v>0</v>
      </c>
      <c r="L848" s="70"/>
      <c r="M848" s="55"/>
    </row>
    <row r="849" spans="1:13" ht="29.4" thickBot="1" x14ac:dyDescent="0.6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41"/>
        <v>13192</v>
      </c>
      <c r="H849" s="54">
        <v>13192</v>
      </c>
      <c r="I849" s="54">
        <f t="shared" si="43"/>
        <v>0</v>
      </c>
      <c r="J849" s="67">
        <v>13192</v>
      </c>
      <c r="K849" s="55">
        <f t="shared" si="42"/>
        <v>0</v>
      </c>
      <c r="L849" s="70"/>
      <c r="M849" s="55"/>
    </row>
    <row r="850" spans="1:13" ht="29.4" thickBot="1" x14ac:dyDescent="0.6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41"/>
        <v>5936.4</v>
      </c>
      <c r="H850" s="54">
        <v>5936.4</v>
      </c>
      <c r="I850" s="54">
        <f t="shared" si="43"/>
        <v>0</v>
      </c>
      <c r="J850" s="67">
        <v>5936.4</v>
      </c>
      <c r="K850" s="55">
        <f t="shared" si="42"/>
        <v>0</v>
      </c>
      <c r="L850" s="70"/>
      <c r="M850" s="55"/>
    </row>
    <row r="851" spans="1:13" ht="29.4" thickBot="1" x14ac:dyDescent="0.6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41"/>
        <v>5508</v>
      </c>
      <c r="H851" s="54">
        <v>5508</v>
      </c>
      <c r="I851" s="54">
        <f t="shared" si="43"/>
        <v>0</v>
      </c>
      <c r="J851" s="67">
        <v>5508</v>
      </c>
      <c r="K851" s="55">
        <f t="shared" si="42"/>
        <v>0</v>
      </c>
      <c r="L851" s="70"/>
      <c r="M851" s="55"/>
    </row>
    <row r="852" spans="1:13" ht="29.4" thickBot="1" x14ac:dyDescent="0.6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41"/>
        <v>5936</v>
      </c>
      <c r="H852" s="54">
        <v>5936</v>
      </c>
      <c r="I852" s="54">
        <f t="shared" si="43"/>
        <v>0</v>
      </c>
      <c r="J852" s="67">
        <v>5936</v>
      </c>
      <c r="K852" s="55">
        <f t="shared" si="42"/>
        <v>0</v>
      </c>
      <c r="L852" s="70"/>
      <c r="M852" s="55"/>
    </row>
    <row r="853" spans="1:13" ht="29.4" thickBot="1" x14ac:dyDescent="0.6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41"/>
        <v>13192</v>
      </c>
      <c r="H853" s="54">
        <v>13192</v>
      </c>
      <c r="I853" s="54">
        <f t="shared" si="43"/>
        <v>0</v>
      </c>
      <c r="J853" s="67">
        <v>13192</v>
      </c>
      <c r="K853" s="55">
        <f t="shared" si="42"/>
        <v>0</v>
      </c>
      <c r="L853" s="70"/>
      <c r="M853" s="55"/>
    </row>
    <row r="854" spans="1:13" ht="29.4" thickBot="1" x14ac:dyDescent="0.6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41"/>
        <v>13192</v>
      </c>
      <c r="H854" s="54">
        <v>13192</v>
      </c>
      <c r="I854" s="54">
        <f t="shared" si="43"/>
        <v>0</v>
      </c>
      <c r="J854" s="67">
        <v>13192</v>
      </c>
      <c r="K854" s="55">
        <f t="shared" si="42"/>
        <v>0</v>
      </c>
      <c r="L854" s="70"/>
      <c r="M854" s="55"/>
    </row>
    <row r="855" spans="1:13" ht="29.4" thickBot="1" x14ac:dyDescent="0.6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41"/>
        <v>9564</v>
      </c>
      <c r="H855" s="54">
        <v>9564</v>
      </c>
      <c r="I855" s="54">
        <f t="shared" si="43"/>
        <v>0</v>
      </c>
      <c r="J855" s="67">
        <v>9564</v>
      </c>
      <c r="K855" s="55">
        <f t="shared" si="42"/>
        <v>0</v>
      </c>
      <c r="L855" s="70"/>
      <c r="M855" s="55"/>
    </row>
    <row r="856" spans="1:13" ht="29.4" thickBot="1" x14ac:dyDescent="0.6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41"/>
        <v>9564</v>
      </c>
      <c r="H856" s="54">
        <v>9564</v>
      </c>
      <c r="I856" s="54">
        <f t="shared" si="43"/>
        <v>0</v>
      </c>
      <c r="J856" s="67">
        <v>9564</v>
      </c>
      <c r="K856" s="55">
        <f t="shared" si="42"/>
        <v>0</v>
      </c>
      <c r="L856" s="70"/>
      <c r="M856" s="55"/>
    </row>
    <row r="857" spans="1:13" ht="29.4" thickBot="1" x14ac:dyDescent="0.6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41"/>
        <v>0</v>
      </c>
      <c r="H857" s="54">
        <v>0</v>
      </c>
      <c r="I857" s="54">
        <f t="shared" si="43"/>
        <v>0</v>
      </c>
      <c r="J857" s="67">
        <v>0</v>
      </c>
      <c r="K857" s="55">
        <f t="shared" si="42"/>
        <v>0</v>
      </c>
      <c r="L857" s="70"/>
      <c r="M857" s="55"/>
    </row>
    <row r="858" spans="1:13" ht="29.4" thickBot="1" x14ac:dyDescent="0.6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41"/>
        <v>5936</v>
      </c>
      <c r="H858" s="54">
        <v>5936</v>
      </c>
      <c r="I858" s="54">
        <f t="shared" si="43"/>
        <v>0</v>
      </c>
      <c r="J858" s="67">
        <v>5936</v>
      </c>
      <c r="K858" s="55">
        <f t="shared" si="42"/>
        <v>0</v>
      </c>
      <c r="L858" s="70"/>
      <c r="M858" s="55"/>
    </row>
    <row r="859" spans="1:13" ht="29.4" thickBot="1" x14ac:dyDescent="0.6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41"/>
        <v>55148</v>
      </c>
      <c r="H859" s="54">
        <v>55568</v>
      </c>
      <c r="I859" s="54">
        <f t="shared" si="43"/>
        <v>0</v>
      </c>
      <c r="J859" s="67">
        <v>55568</v>
      </c>
      <c r="K859" s="55">
        <f t="shared" si="42"/>
        <v>0</v>
      </c>
      <c r="L859" s="70">
        <v>420</v>
      </c>
      <c r="M859" s="55">
        <v>420</v>
      </c>
    </row>
    <row r="860" spans="1:13" ht="29.4" thickBot="1" x14ac:dyDescent="0.6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ref="G860:G928" si="44">H860-M860</f>
        <v>57856</v>
      </c>
      <c r="H860" s="54">
        <v>58216</v>
      </c>
      <c r="I860" s="54">
        <f t="shared" si="43"/>
        <v>0</v>
      </c>
      <c r="J860" s="67">
        <v>58216</v>
      </c>
      <c r="K860" s="55">
        <f t="shared" si="42"/>
        <v>0</v>
      </c>
      <c r="L860" s="70">
        <v>360</v>
      </c>
      <c r="M860" s="55">
        <v>360</v>
      </c>
    </row>
    <row r="861" spans="1:13" ht="29.4" thickBot="1" x14ac:dyDescent="0.6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44"/>
        <v>375</v>
      </c>
      <c r="H861" s="54">
        <v>375</v>
      </c>
      <c r="I861" s="54">
        <f t="shared" si="43"/>
        <v>0</v>
      </c>
      <c r="J861" s="67">
        <v>375</v>
      </c>
      <c r="K861" s="55">
        <f t="shared" si="42"/>
        <v>0</v>
      </c>
      <c r="L861" s="70"/>
      <c r="M861" s="55"/>
    </row>
    <row r="862" spans="1:13" ht="29.4" thickBot="1" x14ac:dyDescent="0.6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44"/>
        <v>157900</v>
      </c>
      <c r="H862" s="54">
        <v>158460</v>
      </c>
      <c r="I862" s="54">
        <f t="shared" si="43"/>
        <v>0</v>
      </c>
      <c r="J862" s="67">
        <v>158460</v>
      </c>
      <c r="K862" s="55">
        <f t="shared" si="42"/>
        <v>0</v>
      </c>
      <c r="L862" s="70">
        <v>560</v>
      </c>
      <c r="M862" s="55">
        <v>560</v>
      </c>
    </row>
    <row r="863" spans="1:13" ht="29.4" thickBot="1" x14ac:dyDescent="0.6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44"/>
        <v>37790</v>
      </c>
      <c r="H863" s="54">
        <v>39910</v>
      </c>
      <c r="I863" s="54">
        <f t="shared" si="43"/>
        <v>0</v>
      </c>
      <c r="J863" s="67">
        <v>39910</v>
      </c>
      <c r="K863" s="55">
        <f t="shared" si="42"/>
        <v>0</v>
      </c>
      <c r="L863" s="70">
        <v>2120</v>
      </c>
      <c r="M863" s="55">
        <v>2120</v>
      </c>
    </row>
    <row r="864" spans="1:13" ht="29.4" thickBot="1" x14ac:dyDescent="0.6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44"/>
        <v>52741</v>
      </c>
      <c r="H864" s="54">
        <v>55741</v>
      </c>
      <c r="I864" s="54">
        <f t="shared" si="43"/>
        <v>0</v>
      </c>
      <c r="J864" s="67">
        <v>55741</v>
      </c>
      <c r="K864" s="55">
        <f t="shared" si="42"/>
        <v>0</v>
      </c>
      <c r="L864" s="70">
        <v>3000</v>
      </c>
      <c r="M864" s="55">
        <v>3000</v>
      </c>
    </row>
    <row r="865" spans="1:13" ht="29.4" thickBot="1" x14ac:dyDescent="0.6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44"/>
        <v>28482</v>
      </c>
      <c r="H865" s="54">
        <v>35772</v>
      </c>
      <c r="I865" s="54">
        <f t="shared" si="43"/>
        <v>0</v>
      </c>
      <c r="J865" s="67">
        <v>35772</v>
      </c>
      <c r="K865" s="55">
        <f t="shared" si="42"/>
        <v>0</v>
      </c>
      <c r="L865" s="70">
        <v>7290</v>
      </c>
      <c r="M865" s="55">
        <v>7290</v>
      </c>
    </row>
    <row r="866" spans="1:13" ht="29.4" thickBot="1" x14ac:dyDescent="0.6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44"/>
        <v>135208</v>
      </c>
      <c r="H866" s="54">
        <v>152918</v>
      </c>
      <c r="I866" s="54">
        <f t="shared" si="43"/>
        <v>0</v>
      </c>
      <c r="J866" s="67">
        <v>152918</v>
      </c>
      <c r="K866" s="55">
        <f t="shared" si="42"/>
        <v>0</v>
      </c>
      <c r="L866" s="70">
        <v>17710</v>
      </c>
      <c r="M866" s="55">
        <v>17710</v>
      </c>
    </row>
    <row r="867" spans="1:13" ht="29.4" thickBot="1" x14ac:dyDescent="0.6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44"/>
        <v>32400</v>
      </c>
      <c r="H867" s="54">
        <v>32400</v>
      </c>
      <c r="I867" s="54">
        <f t="shared" si="43"/>
        <v>37</v>
      </c>
      <c r="J867" s="67">
        <v>32437</v>
      </c>
      <c r="K867" s="55">
        <f t="shared" si="42"/>
        <v>0</v>
      </c>
      <c r="L867" s="70">
        <v>0</v>
      </c>
      <c r="M867" s="55">
        <v>0</v>
      </c>
    </row>
    <row r="868" spans="1:13" ht="29.4" thickBot="1" x14ac:dyDescent="0.6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44"/>
        <v>12086</v>
      </c>
      <c r="H868" s="54">
        <v>12996</v>
      </c>
      <c r="I868" s="54">
        <f t="shared" si="43"/>
        <v>0</v>
      </c>
      <c r="J868" s="67">
        <v>12996</v>
      </c>
      <c r="K868" s="55">
        <f t="shared" ref="K868:K928" si="45">M868-L868</f>
        <v>0</v>
      </c>
      <c r="L868" s="70">
        <v>910</v>
      </c>
      <c r="M868" s="55">
        <v>910</v>
      </c>
    </row>
    <row r="869" spans="1:13" ht="29.4" thickBot="1" x14ac:dyDescent="0.6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44"/>
        <v>17712</v>
      </c>
      <c r="H869" s="54">
        <v>17712</v>
      </c>
      <c r="I869" s="54">
        <f t="shared" si="43"/>
        <v>0</v>
      </c>
      <c r="J869" s="67">
        <v>17712</v>
      </c>
      <c r="K869" s="55">
        <f t="shared" si="45"/>
        <v>0</v>
      </c>
      <c r="L869" s="70"/>
      <c r="M869" s="55"/>
    </row>
    <row r="870" spans="1:13" ht="29.4" thickBot="1" x14ac:dyDescent="0.6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44"/>
        <v>17024</v>
      </c>
      <c r="H870" s="54">
        <v>19024</v>
      </c>
      <c r="I870" s="54">
        <f t="shared" si="43"/>
        <v>0</v>
      </c>
      <c r="J870" s="67">
        <v>19024</v>
      </c>
      <c r="K870" s="55">
        <f t="shared" si="45"/>
        <v>0</v>
      </c>
      <c r="L870" s="70">
        <v>2000</v>
      </c>
      <c r="M870" s="55">
        <v>2000</v>
      </c>
    </row>
    <row r="871" spans="1:13" ht="29.4" thickBot="1" x14ac:dyDescent="0.6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44"/>
        <v>1440</v>
      </c>
      <c r="H871" s="54">
        <v>5200</v>
      </c>
      <c r="I871" s="54">
        <f t="shared" si="43"/>
        <v>0</v>
      </c>
      <c r="J871" s="67">
        <v>5200</v>
      </c>
      <c r="K871" s="55">
        <f t="shared" si="45"/>
        <v>0</v>
      </c>
      <c r="L871" s="70">
        <v>3760</v>
      </c>
      <c r="M871" s="55">
        <v>3760</v>
      </c>
    </row>
    <row r="872" spans="1:13" ht="29.4" thickBot="1" x14ac:dyDescent="0.6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44"/>
        <v>8975</v>
      </c>
      <c r="H872" s="54">
        <v>9715</v>
      </c>
      <c r="I872" s="54">
        <f t="shared" si="43"/>
        <v>0</v>
      </c>
      <c r="J872" s="67">
        <v>9715</v>
      </c>
      <c r="K872" s="55">
        <f t="shared" si="45"/>
        <v>0</v>
      </c>
      <c r="L872" s="70">
        <v>740</v>
      </c>
      <c r="M872" s="55">
        <v>740</v>
      </c>
    </row>
    <row r="873" spans="1:13" ht="29.4" thickBot="1" x14ac:dyDescent="0.6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44"/>
        <v>6420</v>
      </c>
      <c r="H873" s="54">
        <v>6660</v>
      </c>
      <c r="I873" s="54">
        <f t="shared" si="43"/>
        <v>0</v>
      </c>
      <c r="J873" s="67">
        <v>6660</v>
      </c>
      <c r="K873" s="55">
        <f t="shared" si="45"/>
        <v>0</v>
      </c>
      <c r="L873" s="70">
        <v>240</v>
      </c>
      <c r="M873" s="55">
        <v>240</v>
      </c>
    </row>
    <row r="874" spans="1:13" ht="29.4" thickBot="1" x14ac:dyDescent="0.6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44"/>
        <v>4770</v>
      </c>
      <c r="H874" s="54">
        <v>4770</v>
      </c>
      <c r="I874" s="54">
        <f t="shared" si="43"/>
        <v>0</v>
      </c>
      <c r="J874" s="67">
        <v>4770</v>
      </c>
      <c r="K874" s="55">
        <f t="shared" si="45"/>
        <v>0</v>
      </c>
      <c r="L874" s="70"/>
      <c r="M874" s="55"/>
    </row>
    <row r="875" spans="1:13" ht="29.4" thickBot="1" x14ac:dyDescent="0.6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44"/>
        <v>238064</v>
      </c>
      <c r="H875" s="54">
        <v>240094</v>
      </c>
      <c r="I875" s="54">
        <f t="shared" si="43"/>
        <v>0</v>
      </c>
      <c r="J875" s="67">
        <v>240094</v>
      </c>
      <c r="K875" s="55">
        <f t="shared" si="45"/>
        <v>0</v>
      </c>
      <c r="L875" s="70">
        <v>2030</v>
      </c>
      <c r="M875" s="55">
        <v>2030</v>
      </c>
    </row>
    <row r="876" spans="1:13" ht="29.4" thickBot="1" x14ac:dyDescent="0.6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44"/>
        <v>240235</v>
      </c>
      <c r="H876" s="54">
        <v>240475</v>
      </c>
      <c r="I876" s="54">
        <f t="shared" si="43"/>
        <v>0</v>
      </c>
      <c r="J876" s="67">
        <v>240475</v>
      </c>
      <c r="K876" s="55">
        <f t="shared" si="45"/>
        <v>0</v>
      </c>
      <c r="L876" s="70">
        <v>240</v>
      </c>
      <c r="M876" s="55">
        <v>240</v>
      </c>
    </row>
    <row r="877" spans="1:13" ht="29.4" thickBot="1" x14ac:dyDescent="0.6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44"/>
        <v>34005</v>
      </c>
      <c r="H877" s="54">
        <v>34425</v>
      </c>
      <c r="I877" s="54">
        <f t="shared" si="43"/>
        <v>0</v>
      </c>
      <c r="J877" s="67">
        <v>34425</v>
      </c>
      <c r="K877" s="55">
        <f t="shared" si="45"/>
        <v>0</v>
      </c>
      <c r="L877" s="70">
        <v>420</v>
      </c>
      <c r="M877" s="55">
        <v>420</v>
      </c>
    </row>
    <row r="878" spans="1:13" ht="29.4" thickBot="1" x14ac:dyDescent="0.6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44"/>
        <v>227144</v>
      </c>
      <c r="H878" s="54">
        <v>230164</v>
      </c>
      <c r="I878" s="54">
        <f t="shared" si="43"/>
        <v>0</v>
      </c>
      <c r="J878" s="67">
        <v>230164</v>
      </c>
      <c r="K878" s="55">
        <f t="shared" si="45"/>
        <v>0</v>
      </c>
      <c r="L878" s="70">
        <v>3020</v>
      </c>
      <c r="M878" s="55">
        <v>3020</v>
      </c>
    </row>
    <row r="879" spans="1:13" ht="29.4" thickBot="1" x14ac:dyDescent="0.6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44"/>
        <v>274536</v>
      </c>
      <c r="H879" s="54">
        <v>274776</v>
      </c>
      <c r="I879" s="54">
        <f t="shared" si="43"/>
        <v>0</v>
      </c>
      <c r="J879" s="67">
        <v>274776</v>
      </c>
      <c r="K879" s="55">
        <f t="shared" si="45"/>
        <v>0</v>
      </c>
      <c r="L879" s="70">
        <v>240</v>
      </c>
      <c r="M879" s="55">
        <v>240</v>
      </c>
    </row>
    <row r="880" spans="1:13" ht="29.4" thickBot="1" x14ac:dyDescent="0.6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44"/>
        <v>286128</v>
      </c>
      <c r="H880" s="54">
        <v>287178</v>
      </c>
      <c r="I880" s="54">
        <f t="shared" si="43"/>
        <v>0</v>
      </c>
      <c r="J880" s="67">
        <v>287178</v>
      </c>
      <c r="K880" s="55">
        <f t="shared" si="45"/>
        <v>0</v>
      </c>
      <c r="L880" s="70">
        <v>1050</v>
      </c>
      <c r="M880" s="55">
        <v>1050</v>
      </c>
    </row>
    <row r="881" spans="1:13" ht="29.4" thickBot="1" x14ac:dyDescent="0.6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44"/>
        <v>228239</v>
      </c>
      <c r="H881" s="54">
        <v>230164</v>
      </c>
      <c r="I881" s="54">
        <f t="shared" si="43"/>
        <v>0</v>
      </c>
      <c r="J881" s="67">
        <v>230164</v>
      </c>
      <c r="K881" s="55">
        <f t="shared" si="45"/>
        <v>0</v>
      </c>
      <c r="L881" s="70">
        <v>1925</v>
      </c>
      <c r="M881" s="55">
        <v>1925</v>
      </c>
    </row>
    <row r="882" spans="1:13" ht="29.4" thickBot="1" x14ac:dyDescent="0.6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44"/>
        <v>218190</v>
      </c>
      <c r="H882" s="54">
        <v>220410</v>
      </c>
      <c r="I882" s="54">
        <f t="shared" si="43"/>
        <v>0</v>
      </c>
      <c r="J882" s="67">
        <v>220410</v>
      </c>
      <c r="K882" s="55">
        <f t="shared" si="45"/>
        <v>0</v>
      </c>
      <c r="L882" s="70">
        <v>2220</v>
      </c>
      <c r="M882" s="55">
        <v>2220</v>
      </c>
    </row>
    <row r="883" spans="1:13" ht="29.4" thickBot="1" x14ac:dyDescent="0.6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44"/>
        <v>93700</v>
      </c>
      <c r="H883" s="54">
        <v>93700</v>
      </c>
      <c r="I883" s="54">
        <f t="shared" si="43"/>
        <v>0</v>
      </c>
      <c r="J883" s="67">
        <v>93700</v>
      </c>
      <c r="K883" s="55">
        <f t="shared" si="45"/>
        <v>0</v>
      </c>
      <c r="L883" s="70">
        <v>0</v>
      </c>
      <c r="M883" s="55">
        <v>0</v>
      </c>
    </row>
    <row r="884" spans="1:13" ht="29.4" thickBot="1" x14ac:dyDescent="0.6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44"/>
        <v>489255</v>
      </c>
      <c r="H884" s="54">
        <v>494555</v>
      </c>
      <c r="I884" s="54">
        <f t="shared" si="43"/>
        <v>0</v>
      </c>
      <c r="J884" s="67">
        <v>494555</v>
      </c>
      <c r="K884" s="55">
        <f t="shared" si="45"/>
        <v>0</v>
      </c>
      <c r="L884" s="70">
        <v>5300</v>
      </c>
      <c r="M884" s="55">
        <v>5300</v>
      </c>
    </row>
    <row r="885" spans="1:13" ht="29.4" thickBot="1" x14ac:dyDescent="0.6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44"/>
        <v>9627</v>
      </c>
      <c r="H885" s="54">
        <v>9627</v>
      </c>
      <c r="I885" s="54">
        <f t="shared" si="43"/>
        <v>0</v>
      </c>
      <c r="J885" s="67">
        <v>9627</v>
      </c>
      <c r="K885" s="55">
        <f t="shared" si="45"/>
        <v>0</v>
      </c>
      <c r="L885" s="70">
        <v>0</v>
      </c>
      <c r="M885" s="55">
        <v>0</v>
      </c>
    </row>
    <row r="886" spans="1:13" ht="29.4" thickBot="1" x14ac:dyDescent="0.6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44"/>
        <v>43170</v>
      </c>
      <c r="H886" s="54">
        <v>43170</v>
      </c>
      <c r="I886" s="54">
        <f t="shared" si="43"/>
        <v>0</v>
      </c>
      <c r="J886" s="67">
        <v>43170</v>
      </c>
      <c r="K886" s="55">
        <f t="shared" si="45"/>
        <v>0</v>
      </c>
      <c r="L886" s="70">
        <v>0</v>
      </c>
      <c r="M886" s="55">
        <v>0</v>
      </c>
    </row>
    <row r="887" spans="1:13" ht="29.4" thickBot="1" x14ac:dyDescent="0.6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44"/>
        <v>323426</v>
      </c>
      <c r="H887" s="54">
        <v>324931</v>
      </c>
      <c r="I887" s="54">
        <f t="shared" si="43"/>
        <v>0</v>
      </c>
      <c r="J887" s="67">
        <v>324931</v>
      </c>
      <c r="K887" s="55">
        <f t="shared" si="45"/>
        <v>0</v>
      </c>
      <c r="L887" s="70">
        <v>1505</v>
      </c>
      <c r="M887" s="55">
        <v>1505</v>
      </c>
    </row>
    <row r="888" spans="1:13" ht="29.4" thickBot="1" x14ac:dyDescent="0.6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44"/>
        <v>178354</v>
      </c>
      <c r="H888" s="54">
        <v>178354</v>
      </c>
      <c r="I888" s="54">
        <f t="shared" si="43"/>
        <v>0</v>
      </c>
      <c r="J888" s="67">
        <v>178354</v>
      </c>
      <c r="K888" s="55">
        <f t="shared" si="45"/>
        <v>0</v>
      </c>
      <c r="L888" s="70">
        <v>0</v>
      </c>
      <c r="M888" s="55">
        <v>0</v>
      </c>
    </row>
    <row r="889" spans="1:13" ht="29.4" thickBot="1" x14ac:dyDescent="0.6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44"/>
        <v>39966</v>
      </c>
      <c r="H889" s="54">
        <v>39966</v>
      </c>
      <c r="I889" s="54">
        <f t="shared" si="43"/>
        <v>0</v>
      </c>
      <c r="J889" s="67">
        <v>39966</v>
      </c>
      <c r="K889" s="55">
        <f t="shared" si="45"/>
        <v>0</v>
      </c>
      <c r="L889" s="70">
        <v>0</v>
      </c>
      <c r="M889" s="55">
        <v>0</v>
      </c>
    </row>
    <row r="890" spans="1:13" ht="29.4" thickBot="1" x14ac:dyDescent="0.6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44"/>
        <v>28301</v>
      </c>
      <c r="H890" s="54">
        <v>28301</v>
      </c>
      <c r="I890" s="54">
        <f t="shared" si="43"/>
        <v>0</v>
      </c>
      <c r="J890" s="67">
        <v>28301</v>
      </c>
      <c r="K890" s="55">
        <f t="shared" si="45"/>
        <v>0</v>
      </c>
      <c r="L890" s="70"/>
      <c r="M890" s="55"/>
    </row>
    <row r="891" spans="1:13" ht="29.4" thickBot="1" x14ac:dyDescent="0.6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si="44"/>
        <v>22325</v>
      </c>
      <c r="H891" s="54">
        <v>22325</v>
      </c>
      <c r="I891" s="54">
        <f t="shared" si="43"/>
        <v>0</v>
      </c>
      <c r="J891" s="67">
        <v>22325</v>
      </c>
      <c r="K891" s="55">
        <f t="shared" si="45"/>
        <v>0</v>
      </c>
      <c r="L891" s="70"/>
      <c r="M891" s="55"/>
    </row>
    <row r="892" spans="1:13" ht="29.4" thickBot="1" x14ac:dyDescent="0.6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44"/>
        <v>59758</v>
      </c>
      <c r="H892" s="54">
        <v>59758</v>
      </c>
      <c r="I892" s="54">
        <f t="shared" ref="I892:I928" si="46">J892-H892</f>
        <v>0</v>
      </c>
      <c r="J892" s="67">
        <v>59758</v>
      </c>
      <c r="K892" s="55">
        <f t="shared" si="45"/>
        <v>0</v>
      </c>
      <c r="L892" s="70"/>
      <c r="M892" s="55"/>
    </row>
    <row r="893" spans="1:13" ht="29.4" thickBot="1" x14ac:dyDescent="0.6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44"/>
        <v>8773</v>
      </c>
      <c r="H893" s="54">
        <v>8773</v>
      </c>
      <c r="I893" s="54">
        <f t="shared" si="46"/>
        <v>0</v>
      </c>
      <c r="J893" s="67">
        <v>8773</v>
      </c>
      <c r="K893" s="55">
        <f t="shared" si="45"/>
        <v>0</v>
      </c>
      <c r="L893" s="70"/>
      <c r="M893" s="55"/>
    </row>
    <row r="894" spans="1:13" ht="29.4" thickBot="1" x14ac:dyDescent="0.6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44"/>
        <v>9174</v>
      </c>
      <c r="H894" s="54">
        <v>9174</v>
      </c>
      <c r="I894" s="54">
        <f t="shared" si="46"/>
        <v>0</v>
      </c>
      <c r="J894" s="67">
        <v>9174</v>
      </c>
      <c r="K894" s="55">
        <f t="shared" si="45"/>
        <v>0</v>
      </c>
      <c r="L894" s="70"/>
      <c r="M894" s="55"/>
    </row>
    <row r="895" spans="1:13" ht="29.4" thickBot="1" x14ac:dyDescent="0.6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44"/>
        <v>12987</v>
      </c>
      <c r="H895" s="54">
        <v>12987</v>
      </c>
      <c r="I895" s="54">
        <f t="shared" si="46"/>
        <v>0</v>
      </c>
      <c r="J895" s="67">
        <v>12987</v>
      </c>
      <c r="K895" s="55">
        <f t="shared" si="45"/>
        <v>0</v>
      </c>
      <c r="L895" s="70"/>
      <c r="M895" s="55"/>
    </row>
    <row r="896" spans="1:13" ht="29.4" thickBot="1" x14ac:dyDescent="0.6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44"/>
        <v>53675</v>
      </c>
      <c r="H896" s="54">
        <v>53675</v>
      </c>
      <c r="I896" s="54">
        <f t="shared" si="46"/>
        <v>0</v>
      </c>
      <c r="J896" s="67">
        <v>53675</v>
      </c>
      <c r="K896" s="55">
        <f t="shared" si="45"/>
        <v>0</v>
      </c>
      <c r="L896" s="70"/>
      <c r="M896" s="55"/>
    </row>
    <row r="897" spans="1:13" ht="29.4" thickBot="1" x14ac:dyDescent="0.6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44"/>
        <v>214900</v>
      </c>
      <c r="H897" s="54">
        <v>214900</v>
      </c>
      <c r="I897" s="54">
        <f t="shared" si="46"/>
        <v>0</v>
      </c>
      <c r="J897" s="67">
        <v>214900</v>
      </c>
      <c r="K897" s="55">
        <f t="shared" si="45"/>
        <v>0</v>
      </c>
      <c r="L897" s="70"/>
      <c r="M897" s="55"/>
    </row>
    <row r="898" spans="1:13" ht="29.4" thickBot="1" x14ac:dyDescent="0.6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44"/>
        <v>70250</v>
      </c>
      <c r="H898" s="54">
        <v>70250</v>
      </c>
      <c r="I898" s="54">
        <f t="shared" si="46"/>
        <v>0</v>
      </c>
      <c r="J898" s="67">
        <v>70250</v>
      </c>
      <c r="K898" s="55">
        <f t="shared" si="45"/>
        <v>0</v>
      </c>
      <c r="L898" s="70"/>
      <c r="M898" s="55"/>
    </row>
    <row r="899" spans="1:13" ht="29.4" thickBot="1" x14ac:dyDescent="0.6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44"/>
        <v>312375</v>
      </c>
      <c r="H899" s="54">
        <v>312375</v>
      </c>
      <c r="I899" s="54">
        <f t="shared" si="46"/>
        <v>0</v>
      </c>
      <c r="J899" s="67">
        <v>312375</v>
      </c>
      <c r="K899" s="55">
        <f t="shared" si="45"/>
        <v>0</v>
      </c>
      <c r="L899" s="70"/>
      <c r="M899" s="55"/>
    </row>
    <row r="900" spans="1:13" ht="29.4" thickBot="1" x14ac:dyDescent="0.6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44"/>
        <v>312375</v>
      </c>
      <c r="H900" s="54">
        <v>312375</v>
      </c>
      <c r="I900" s="54">
        <f t="shared" si="46"/>
        <v>0</v>
      </c>
      <c r="J900" s="67">
        <v>312375</v>
      </c>
      <c r="K900" s="55">
        <f t="shared" si="45"/>
        <v>0</v>
      </c>
      <c r="L900" s="70"/>
      <c r="M900" s="55"/>
    </row>
    <row r="901" spans="1:13" ht="29.4" thickBot="1" x14ac:dyDescent="0.6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44"/>
        <v>312375</v>
      </c>
      <c r="H901" s="54">
        <v>312375</v>
      </c>
      <c r="I901" s="54">
        <f t="shared" si="46"/>
        <v>0</v>
      </c>
      <c r="J901" s="67">
        <v>312375</v>
      </c>
      <c r="K901" s="55">
        <f t="shared" si="45"/>
        <v>0</v>
      </c>
      <c r="L901" s="70"/>
      <c r="M901" s="55"/>
    </row>
    <row r="902" spans="1:13" ht="29.4" thickBot="1" x14ac:dyDescent="0.6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44"/>
        <v>312375</v>
      </c>
      <c r="H902" s="54">
        <v>312375</v>
      </c>
      <c r="I902" s="54">
        <f t="shared" si="46"/>
        <v>0</v>
      </c>
      <c r="J902" s="67">
        <v>312375</v>
      </c>
      <c r="K902" s="55">
        <f t="shared" si="45"/>
        <v>0</v>
      </c>
      <c r="L902" s="70"/>
      <c r="M902" s="55"/>
    </row>
    <row r="903" spans="1:13" ht="29.4" thickBot="1" x14ac:dyDescent="0.6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44"/>
        <v>311875</v>
      </c>
      <c r="H903" s="54">
        <v>312375</v>
      </c>
      <c r="I903" s="54">
        <f t="shared" si="46"/>
        <v>0</v>
      </c>
      <c r="J903" s="67">
        <v>312375</v>
      </c>
      <c r="K903" s="55">
        <f t="shared" si="45"/>
        <v>0</v>
      </c>
      <c r="L903" s="70">
        <v>500</v>
      </c>
      <c r="M903" s="55">
        <v>500</v>
      </c>
    </row>
    <row r="904" spans="1:13" ht="29.4" thickBot="1" x14ac:dyDescent="0.6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44"/>
        <v>312375</v>
      </c>
      <c r="H904" s="54">
        <v>312375</v>
      </c>
      <c r="I904" s="54">
        <f t="shared" si="46"/>
        <v>0</v>
      </c>
      <c r="J904" s="67">
        <v>312375</v>
      </c>
      <c r="K904" s="55">
        <f t="shared" si="45"/>
        <v>0</v>
      </c>
      <c r="L904" s="70"/>
      <c r="M904" s="55"/>
    </row>
    <row r="905" spans="1:13" ht="29.4" thickBot="1" x14ac:dyDescent="0.6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44"/>
        <v>312375</v>
      </c>
      <c r="H905" s="54">
        <v>312375</v>
      </c>
      <c r="I905" s="54">
        <f t="shared" si="46"/>
        <v>0</v>
      </c>
      <c r="J905" s="67">
        <v>312375</v>
      </c>
      <c r="K905" s="55">
        <f t="shared" si="45"/>
        <v>0</v>
      </c>
      <c r="L905" s="70"/>
      <c r="M905" s="55"/>
    </row>
    <row r="906" spans="1:13" ht="29.4" thickBot="1" x14ac:dyDescent="0.6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44"/>
        <v>275625</v>
      </c>
      <c r="H906" s="54">
        <v>275625</v>
      </c>
      <c r="I906" s="54">
        <f t="shared" si="46"/>
        <v>0</v>
      </c>
      <c r="J906" s="67">
        <v>275625</v>
      </c>
      <c r="K906" s="55">
        <f t="shared" si="45"/>
        <v>0</v>
      </c>
      <c r="L906" s="70"/>
      <c r="M906" s="55"/>
    </row>
    <row r="907" spans="1:13" ht="29.4" thickBot="1" x14ac:dyDescent="0.6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44"/>
        <v>312375</v>
      </c>
      <c r="H907" s="54">
        <v>312375</v>
      </c>
      <c r="I907" s="54">
        <f t="shared" si="46"/>
        <v>0</v>
      </c>
      <c r="J907" s="67">
        <v>312375</v>
      </c>
      <c r="K907" s="55">
        <f t="shared" si="45"/>
        <v>0</v>
      </c>
      <c r="L907" s="70"/>
      <c r="M907" s="55"/>
    </row>
    <row r="908" spans="1:13" ht="29.4" thickBot="1" x14ac:dyDescent="0.6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44"/>
        <v>649794</v>
      </c>
      <c r="H908" s="54">
        <v>651884</v>
      </c>
      <c r="I908" s="54">
        <f t="shared" si="46"/>
        <v>0</v>
      </c>
      <c r="J908" s="67">
        <v>651884</v>
      </c>
      <c r="K908" s="55">
        <f t="shared" si="45"/>
        <v>0</v>
      </c>
      <c r="L908" s="70">
        <v>2090</v>
      </c>
      <c r="M908" s="55">
        <v>2090</v>
      </c>
    </row>
    <row r="909" spans="1:13" ht="29.4" thickBot="1" x14ac:dyDescent="0.6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44"/>
        <v>228406</v>
      </c>
      <c r="H909" s="54">
        <v>229666</v>
      </c>
      <c r="I909" s="54">
        <f t="shared" si="46"/>
        <v>0</v>
      </c>
      <c r="J909" s="67">
        <v>229666</v>
      </c>
      <c r="K909" s="55">
        <f t="shared" si="45"/>
        <v>0</v>
      </c>
      <c r="L909" s="70">
        <v>1260</v>
      </c>
      <c r="M909" s="55">
        <v>1260</v>
      </c>
    </row>
    <row r="910" spans="1:13" ht="29.4" thickBot="1" x14ac:dyDescent="0.6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44"/>
        <v>226542</v>
      </c>
      <c r="H910" s="54">
        <v>227682</v>
      </c>
      <c r="I910" s="54">
        <f t="shared" si="46"/>
        <v>0</v>
      </c>
      <c r="J910" s="67">
        <v>227682</v>
      </c>
      <c r="K910" s="55">
        <f t="shared" si="45"/>
        <v>0</v>
      </c>
      <c r="L910" s="70">
        <v>1140</v>
      </c>
      <c r="M910" s="55">
        <v>1140</v>
      </c>
    </row>
    <row r="911" spans="1:13" ht="29.4" thickBot="1" x14ac:dyDescent="0.6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44"/>
        <v>714</v>
      </c>
      <c r="H911" s="54">
        <v>714</v>
      </c>
      <c r="I911" s="54">
        <f t="shared" si="46"/>
        <v>0</v>
      </c>
      <c r="J911" s="67">
        <v>714</v>
      </c>
      <c r="K911" s="55">
        <f t="shared" si="45"/>
        <v>0</v>
      </c>
      <c r="L911" s="70"/>
      <c r="M911" s="55"/>
    </row>
    <row r="912" spans="1:13" ht="29.4" thickBot="1" x14ac:dyDescent="0.6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44"/>
        <v>158916</v>
      </c>
      <c r="H912" s="54">
        <v>158916</v>
      </c>
      <c r="I912" s="54">
        <f t="shared" si="46"/>
        <v>0</v>
      </c>
      <c r="J912" s="67">
        <v>158916</v>
      </c>
      <c r="K912" s="55">
        <f t="shared" si="45"/>
        <v>0</v>
      </c>
      <c r="L912" s="70"/>
      <c r="M912" s="55"/>
    </row>
    <row r="913" spans="1:13" ht="29.4" thickBot="1" x14ac:dyDescent="0.6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44"/>
        <v>74421</v>
      </c>
      <c r="H913" s="54">
        <v>75421</v>
      </c>
      <c r="I913" s="54">
        <f t="shared" si="46"/>
        <v>0</v>
      </c>
      <c r="J913" s="67">
        <v>75421</v>
      </c>
      <c r="K913" s="55">
        <f t="shared" si="45"/>
        <v>0</v>
      </c>
      <c r="L913" s="70">
        <v>1000</v>
      </c>
      <c r="M913" s="55">
        <v>1000</v>
      </c>
    </row>
    <row r="914" spans="1:13" ht="29.4" thickBot="1" x14ac:dyDescent="0.6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44"/>
        <v>5491</v>
      </c>
      <c r="H914" s="54">
        <v>5491</v>
      </c>
      <c r="I914" s="54">
        <f t="shared" si="46"/>
        <v>0</v>
      </c>
      <c r="J914" s="67">
        <v>5491</v>
      </c>
      <c r="K914" s="55">
        <f t="shared" si="45"/>
        <v>0</v>
      </c>
      <c r="L914" s="70"/>
      <c r="M914" s="55"/>
    </row>
    <row r="915" spans="1:13" ht="29.4" thickBot="1" x14ac:dyDescent="0.6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44"/>
        <v>4199</v>
      </c>
      <c r="H915" s="54">
        <v>4199</v>
      </c>
      <c r="I915" s="54">
        <f t="shared" si="46"/>
        <v>0</v>
      </c>
      <c r="J915" s="67">
        <v>4199</v>
      </c>
      <c r="K915" s="55">
        <f t="shared" si="45"/>
        <v>0</v>
      </c>
      <c r="L915" s="70"/>
      <c r="M915" s="55"/>
    </row>
    <row r="916" spans="1:13" ht="29.4" thickBot="1" x14ac:dyDescent="0.6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44"/>
        <v>69164</v>
      </c>
      <c r="H916" s="54">
        <v>69284</v>
      </c>
      <c r="I916" s="58">
        <f t="shared" si="46"/>
        <v>0</v>
      </c>
      <c r="J916" s="67">
        <v>69284</v>
      </c>
      <c r="K916" s="55">
        <f t="shared" si="45"/>
        <v>0</v>
      </c>
      <c r="L916" s="70">
        <v>120</v>
      </c>
      <c r="M916" s="55">
        <v>120</v>
      </c>
    </row>
    <row r="917" spans="1:13" ht="29.4" thickBot="1" x14ac:dyDescent="0.6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44"/>
        <v>6878606</v>
      </c>
      <c r="H917" s="54">
        <v>6878606</v>
      </c>
      <c r="I917" s="54">
        <f t="shared" si="46"/>
        <v>0</v>
      </c>
      <c r="J917" s="67">
        <v>6878606</v>
      </c>
      <c r="K917" s="55">
        <f t="shared" si="45"/>
        <v>0</v>
      </c>
      <c r="L917" s="70"/>
      <c r="M917" s="55"/>
    </row>
    <row r="918" spans="1:13" ht="29.4" thickBot="1" x14ac:dyDescent="0.6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44"/>
        <v>864000</v>
      </c>
      <c r="H918" s="54">
        <v>864000</v>
      </c>
      <c r="I918" s="54">
        <f t="shared" si="46"/>
        <v>0</v>
      </c>
      <c r="J918" s="67">
        <v>864000</v>
      </c>
      <c r="K918" s="55">
        <f t="shared" si="45"/>
        <v>0</v>
      </c>
      <c r="L918" s="70"/>
      <c r="M918" s="55"/>
    </row>
    <row r="919" spans="1:13" ht="29.4" thickBot="1" x14ac:dyDescent="0.6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44"/>
        <v>6300</v>
      </c>
      <c r="H919" s="54">
        <v>6300</v>
      </c>
      <c r="I919" s="54">
        <f t="shared" si="46"/>
        <v>0</v>
      </c>
      <c r="J919" s="67">
        <v>6300</v>
      </c>
      <c r="K919" s="55">
        <f t="shared" si="45"/>
        <v>0</v>
      </c>
      <c r="L919" s="70"/>
      <c r="M919" s="55"/>
    </row>
    <row r="920" spans="1:13" ht="29.4" thickBot="1" x14ac:dyDescent="0.6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44"/>
        <v>620301</v>
      </c>
      <c r="H920" s="54">
        <v>620301</v>
      </c>
      <c r="I920" s="54">
        <f t="shared" si="46"/>
        <v>0</v>
      </c>
      <c r="J920" s="67">
        <v>620301</v>
      </c>
      <c r="K920" s="55">
        <f t="shared" si="45"/>
        <v>0</v>
      </c>
      <c r="L920" s="70"/>
      <c r="M920" s="55"/>
    </row>
    <row r="921" spans="1:13" ht="29.4" thickBot="1" x14ac:dyDescent="0.6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44"/>
        <v>141045</v>
      </c>
      <c r="H921" s="54">
        <v>141045</v>
      </c>
      <c r="I921" s="54">
        <f t="shared" si="46"/>
        <v>0</v>
      </c>
      <c r="J921" s="67">
        <v>141045</v>
      </c>
      <c r="K921" s="55">
        <f t="shared" si="45"/>
        <v>0</v>
      </c>
      <c r="L921" s="70"/>
      <c r="M921" s="55"/>
    </row>
    <row r="922" spans="1:13" ht="29.4" thickBot="1" x14ac:dyDescent="0.6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44"/>
        <v>328000</v>
      </c>
      <c r="H922" s="54">
        <v>328000</v>
      </c>
      <c r="I922" s="54">
        <f t="shared" si="46"/>
        <v>0</v>
      </c>
      <c r="J922" s="67">
        <v>328000</v>
      </c>
      <c r="K922" s="55">
        <f t="shared" si="45"/>
        <v>0</v>
      </c>
      <c r="L922" s="70"/>
      <c r="M922" s="55"/>
    </row>
    <row r="923" spans="1:13" ht="29.4" thickBot="1" x14ac:dyDescent="0.6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44"/>
        <v>250000</v>
      </c>
      <c r="H923" s="54">
        <v>250000</v>
      </c>
      <c r="I923" s="54">
        <f t="shared" si="46"/>
        <v>0</v>
      </c>
      <c r="J923" s="67">
        <v>250000</v>
      </c>
      <c r="K923" s="55">
        <f t="shared" si="45"/>
        <v>0</v>
      </c>
      <c r="L923" s="70"/>
      <c r="M923" s="55"/>
    </row>
    <row r="924" spans="1:13" ht="29.4" thickBot="1" x14ac:dyDescent="0.6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44"/>
        <v>101506</v>
      </c>
      <c r="H924" s="54">
        <v>101506</v>
      </c>
      <c r="I924" s="54">
        <f t="shared" si="46"/>
        <v>0</v>
      </c>
      <c r="J924" s="67">
        <v>101506</v>
      </c>
      <c r="K924" s="55">
        <f t="shared" si="45"/>
        <v>0</v>
      </c>
      <c r="L924" s="70"/>
      <c r="M924" s="55"/>
    </row>
    <row r="925" spans="1:13" ht="29.4" thickBot="1" x14ac:dyDescent="0.6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44"/>
        <v>52528.5</v>
      </c>
      <c r="H925" s="54">
        <v>52528.5</v>
      </c>
      <c r="I925" s="54">
        <f t="shared" si="46"/>
        <v>0</v>
      </c>
      <c r="J925" s="67">
        <v>52528.5</v>
      </c>
      <c r="K925" s="55">
        <f t="shared" si="45"/>
        <v>0</v>
      </c>
      <c r="L925" s="70"/>
      <c r="M925" s="55"/>
    </row>
    <row r="926" spans="1:13" ht="29.4" thickBot="1" x14ac:dyDescent="0.6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44"/>
        <v>4340</v>
      </c>
      <c r="H926" s="54">
        <v>4340</v>
      </c>
      <c r="I926" s="54">
        <f t="shared" si="46"/>
        <v>0</v>
      </c>
      <c r="J926" s="67">
        <v>4340</v>
      </c>
      <c r="K926" s="55">
        <f t="shared" si="45"/>
        <v>0</v>
      </c>
      <c r="L926" s="70"/>
      <c r="M926" s="55"/>
    </row>
    <row r="927" spans="1:13" ht="29.4" thickBot="1" x14ac:dyDescent="0.6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44"/>
        <v>8190</v>
      </c>
      <c r="H927" s="54">
        <v>8190</v>
      </c>
      <c r="I927" s="54">
        <f t="shared" si="46"/>
        <v>0</v>
      </c>
      <c r="J927" s="67">
        <v>8190</v>
      </c>
      <c r="K927" s="55">
        <f t="shared" si="45"/>
        <v>0</v>
      </c>
      <c r="L927" s="70"/>
      <c r="M927" s="55"/>
    </row>
    <row r="928" spans="1:13" ht="29.4" thickBot="1" x14ac:dyDescent="0.6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44"/>
        <v>856480</v>
      </c>
      <c r="H928" s="54">
        <v>856480</v>
      </c>
      <c r="I928" s="54">
        <f t="shared" si="46"/>
        <v>0</v>
      </c>
      <c r="J928" s="54">
        <v>856480</v>
      </c>
      <c r="K928" s="55">
        <f t="shared" si="45"/>
        <v>0</v>
      </c>
      <c r="L928" s="55"/>
      <c r="M928" s="55"/>
    </row>
    <row r="929" spans="1:13" ht="29.4" thickBot="1" x14ac:dyDescent="0.6">
      <c r="A929" s="82"/>
      <c r="B929" s="77"/>
      <c r="C929" s="78"/>
      <c r="D929" s="83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29.4" thickBot="1" x14ac:dyDescent="0.6">
      <c r="A930" s="82"/>
      <c r="B930" s="77"/>
      <c r="C930" s="78"/>
      <c r="D930" s="83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29.4" thickBot="1" x14ac:dyDescent="0.6">
      <c r="A931" s="82"/>
      <c r="B931" s="77"/>
      <c r="C931" s="78"/>
      <c r="D931" s="83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29.4" thickBot="1" x14ac:dyDescent="0.6">
      <c r="A932" s="82"/>
      <c r="B932" s="77"/>
      <c r="C932" s="78"/>
      <c r="D932" s="83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29.4" thickBot="1" x14ac:dyDescent="0.6">
      <c r="A933" s="82"/>
      <c r="B933" s="77"/>
      <c r="C933" s="77"/>
      <c r="D933" s="83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29.4" thickBot="1" x14ac:dyDescent="0.6">
      <c r="A934" s="82"/>
      <c r="B934" s="77"/>
      <c r="C934" s="83"/>
      <c r="D934" s="83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29.4" thickBot="1" x14ac:dyDescent="0.6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55000000000000004">
      <c r="H941" s="86"/>
    </row>
    <row r="942" spans="1:13" x14ac:dyDescent="0.55000000000000004">
      <c r="H942" s="86"/>
    </row>
    <row r="943" spans="1:13" x14ac:dyDescent="0.55000000000000004">
      <c r="H943" s="86"/>
    </row>
    <row r="944" spans="1:13" x14ac:dyDescent="0.55000000000000004">
      <c r="H944" s="86"/>
    </row>
    <row r="945" spans="8:8" x14ac:dyDescent="0.55000000000000004">
      <c r="H945" s="87"/>
    </row>
    <row r="946" spans="8:8" x14ac:dyDescent="0.55000000000000004">
      <c r="H946" s="86"/>
    </row>
  </sheetData>
  <mergeCells count="2">
    <mergeCell ref="A1:N2"/>
    <mergeCell ref="A935:F935"/>
  </mergeCells>
  <phoneticPr fontId="5" type="noConversion"/>
  <printOptions horizontalCentered="1" verticalCentered="1"/>
  <pageMargins left="0" right="0" top="0" bottom="0" header="0" footer="0"/>
  <pageSetup scale="2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2662-7078-4879-8C8D-7B96B9125683}">
  <dimension ref="A1:Q946"/>
  <sheetViews>
    <sheetView rightToLeft="1" view="pageBreakPreview" zoomScale="40" zoomScaleNormal="40" zoomScaleSheetLayoutView="40" workbookViewId="0">
      <pane xSplit="1" ySplit="5" topLeftCell="B6" activePane="bottomRight" state="frozen"/>
      <selection activeCell="B135" sqref="B135"/>
      <selection pane="topRight" activeCell="B135" sqref="B135"/>
      <selection pane="bottomLeft" activeCell="B135" sqref="B135"/>
      <selection pane="bottomRight" activeCell="B135" sqref="B135"/>
    </sheetView>
  </sheetViews>
  <sheetFormatPr defaultColWidth="8.88671875" defaultRowHeight="28.8" x14ac:dyDescent="0.55000000000000004"/>
  <cols>
    <col min="1" max="1" width="9.109375" style="85" bestFit="1" customWidth="1"/>
    <col min="2" max="2" width="47.109375" style="85" customWidth="1"/>
    <col min="3" max="3" width="27" style="85" customWidth="1"/>
    <col min="4" max="4" width="26" style="85" customWidth="1"/>
    <col min="5" max="5" width="21" style="85" customWidth="1"/>
    <col min="6" max="6" width="9.109375" style="85" bestFit="1" customWidth="1"/>
    <col min="7" max="7" width="14.6640625" style="85" customWidth="1"/>
    <col min="8" max="8" width="15" style="85" customWidth="1"/>
    <col min="9" max="9" width="13.6640625" style="85" customWidth="1"/>
    <col min="10" max="10" width="19.6640625" style="85" customWidth="1"/>
    <col min="11" max="13" width="10.44140625" style="85" customWidth="1"/>
    <col min="14" max="14" width="22.6640625" style="26" customWidth="1"/>
    <col min="15" max="16384" width="8.88671875" style="1"/>
  </cols>
  <sheetData>
    <row r="1" spans="1:17" ht="63.75" customHeight="1" x14ac:dyDescent="0.3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7" ht="63.75" customHeight="1" thickBot="1" x14ac:dyDescent="0.35">
      <c r="A2" s="103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7" ht="63" customHeight="1" thickBot="1" x14ac:dyDescent="0.6">
      <c r="A3" s="88"/>
      <c r="B3" s="89"/>
      <c r="C3" s="89"/>
      <c r="D3" s="89"/>
      <c r="E3" s="89"/>
      <c r="F3" s="89"/>
      <c r="G3" s="89"/>
      <c r="H3" s="27"/>
      <c r="I3" s="28"/>
      <c r="J3" s="27"/>
      <c r="K3" s="28"/>
      <c r="L3" s="27"/>
      <c r="M3" s="27"/>
    </row>
    <row r="4" spans="1:17" ht="63" customHeight="1" thickBot="1" x14ac:dyDescent="0.6">
      <c r="A4" s="34"/>
      <c r="B4" s="35"/>
      <c r="C4" s="36"/>
      <c r="D4" s="37"/>
      <c r="E4" s="35"/>
      <c r="F4" s="27"/>
      <c r="G4" s="27"/>
      <c r="H4" s="36"/>
      <c r="I4" s="37"/>
      <c r="J4" s="35"/>
      <c r="K4" s="35"/>
      <c r="L4" s="38"/>
      <c r="M4" s="37"/>
    </row>
    <row r="5" spans="1:17" ht="43.8" thickBot="1" x14ac:dyDescent="0.35">
      <c r="A5" s="49" t="s">
        <v>0</v>
      </c>
      <c r="B5" s="49" t="s">
        <v>16</v>
      </c>
      <c r="C5" s="49" t="s">
        <v>2</v>
      </c>
      <c r="D5" s="49" t="s">
        <v>17</v>
      </c>
      <c r="E5" s="49" t="s">
        <v>18</v>
      </c>
      <c r="F5" s="50" t="s">
        <v>19</v>
      </c>
      <c r="G5" s="50" t="s">
        <v>15</v>
      </c>
      <c r="H5" s="49" t="s">
        <v>5</v>
      </c>
      <c r="I5" s="49" t="s">
        <v>6</v>
      </c>
      <c r="J5" s="50" t="s">
        <v>1</v>
      </c>
      <c r="K5" s="51" t="s">
        <v>408</v>
      </c>
      <c r="L5" s="51" t="s">
        <v>409</v>
      </c>
      <c r="M5" s="52" t="s">
        <v>410</v>
      </c>
      <c r="N5" s="29"/>
    </row>
    <row r="6" spans="1:17" ht="29.4" thickBot="1" x14ac:dyDescent="0.45">
      <c r="A6" s="49">
        <v>2</v>
      </c>
      <c r="B6" s="49" t="s">
        <v>21</v>
      </c>
      <c r="C6" s="53" t="s">
        <v>426</v>
      </c>
      <c r="D6" s="49" t="s">
        <v>114</v>
      </c>
      <c r="E6" s="49" t="s">
        <v>24</v>
      </c>
      <c r="F6" s="49">
        <v>8</v>
      </c>
      <c r="G6" s="54">
        <f t="shared" ref="G6:G69" si="0">H6-M6</f>
        <v>200806</v>
      </c>
      <c r="H6" s="54">
        <v>202596</v>
      </c>
      <c r="I6" s="54">
        <f t="shared" ref="I6:I69" si="1">J6-H6</f>
        <v>0</v>
      </c>
      <c r="J6" s="54">
        <v>202596</v>
      </c>
      <c r="K6" s="55">
        <f t="shared" ref="K6:K69" si="2">M6-L6</f>
        <v>0</v>
      </c>
      <c r="L6" s="55">
        <v>1790</v>
      </c>
      <c r="M6" s="55">
        <v>1790</v>
      </c>
      <c r="N6" s="30"/>
      <c r="Q6" s="9" t="s">
        <v>417</v>
      </c>
    </row>
    <row r="7" spans="1:17" ht="33.75" customHeight="1" thickBot="1" x14ac:dyDescent="0.35">
      <c r="A7" s="49">
        <v>2</v>
      </c>
      <c r="B7" s="49" t="s">
        <v>21</v>
      </c>
      <c r="C7" s="53" t="s">
        <v>426</v>
      </c>
      <c r="D7" s="49" t="s">
        <v>114</v>
      </c>
      <c r="E7" s="49" t="s">
        <v>25</v>
      </c>
      <c r="F7" s="49">
        <v>7</v>
      </c>
      <c r="G7" s="54">
        <f t="shared" si="0"/>
        <v>200826</v>
      </c>
      <c r="H7" s="54">
        <v>202596</v>
      </c>
      <c r="I7" s="54">
        <f t="shared" si="1"/>
        <v>0</v>
      </c>
      <c r="J7" s="54">
        <v>202596</v>
      </c>
      <c r="K7" s="55">
        <f t="shared" si="2"/>
        <v>0</v>
      </c>
      <c r="L7" s="55">
        <v>1770</v>
      </c>
      <c r="M7" s="55">
        <v>1770</v>
      </c>
      <c r="N7" s="31"/>
    </row>
    <row r="8" spans="1:17" ht="33.75" customHeight="1" thickBot="1" x14ac:dyDescent="0.35">
      <c r="A8" s="49">
        <v>2</v>
      </c>
      <c r="B8" s="49" t="s">
        <v>21</v>
      </c>
      <c r="C8" s="53" t="s">
        <v>426</v>
      </c>
      <c r="D8" s="49" t="s">
        <v>114</v>
      </c>
      <c r="E8" s="49" t="s">
        <v>26</v>
      </c>
      <c r="F8" s="49">
        <v>10</v>
      </c>
      <c r="G8" s="54">
        <f t="shared" si="0"/>
        <v>199510</v>
      </c>
      <c r="H8" s="54">
        <v>202832</v>
      </c>
      <c r="I8" s="54">
        <f t="shared" si="1"/>
        <v>0</v>
      </c>
      <c r="J8" s="54">
        <v>202832</v>
      </c>
      <c r="K8" s="55">
        <f t="shared" si="2"/>
        <v>0</v>
      </c>
      <c r="L8" s="55">
        <v>3322</v>
      </c>
      <c r="M8" s="55">
        <v>3322</v>
      </c>
      <c r="N8" s="31"/>
    </row>
    <row r="9" spans="1:17" ht="33.75" customHeight="1" thickBot="1" x14ac:dyDescent="0.35">
      <c r="A9" s="49">
        <v>2</v>
      </c>
      <c r="B9" s="49" t="s">
        <v>21</v>
      </c>
      <c r="C9" s="53" t="s">
        <v>426</v>
      </c>
      <c r="D9" s="49" t="s">
        <v>481</v>
      </c>
      <c r="E9" s="49" t="s">
        <v>26</v>
      </c>
      <c r="F9" s="49">
        <v>4</v>
      </c>
      <c r="G9" s="54">
        <f t="shared" si="0"/>
        <v>5952</v>
      </c>
      <c r="H9" s="54">
        <v>6552</v>
      </c>
      <c r="I9" s="54">
        <f t="shared" si="1"/>
        <v>0</v>
      </c>
      <c r="J9" s="54">
        <v>6552</v>
      </c>
      <c r="K9" s="55">
        <f t="shared" si="2"/>
        <v>0</v>
      </c>
      <c r="L9" s="55">
        <v>600</v>
      </c>
      <c r="M9" s="55">
        <v>600</v>
      </c>
      <c r="N9" s="31"/>
    </row>
    <row r="10" spans="1:17" ht="33.75" customHeight="1" thickBot="1" x14ac:dyDescent="0.35">
      <c r="A10" s="49">
        <v>2</v>
      </c>
      <c r="B10" s="49" t="s">
        <v>21</v>
      </c>
      <c r="C10" s="53" t="s">
        <v>426</v>
      </c>
      <c r="D10" s="49" t="s">
        <v>27</v>
      </c>
      <c r="E10" s="49" t="s">
        <v>26</v>
      </c>
      <c r="F10" s="49">
        <v>4</v>
      </c>
      <c r="G10" s="54">
        <f t="shared" si="0"/>
        <v>90640</v>
      </c>
      <c r="H10" s="54">
        <v>92565</v>
      </c>
      <c r="I10" s="54">
        <f t="shared" si="1"/>
        <v>0</v>
      </c>
      <c r="J10" s="54">
        <v>92565</v>
      </c>
      <c r="K10" s="55">
        <f t="shared" si="2"/>
        <v>0</v>
      </c>
      <c r="L10" s="55">
        <v>1925</v>
      </c>
      <c r="M10" s="55">
        <v>1925</v>
      </c>
      <c r="N10" s="31"/>
    </row>
    <row r="11" spans="1:17" ht="39.9" customHeight="1" thickBot="1" x14ac:dyDescent="0.35">
      <c r="A11" s="49">
        <v>2</v>
      </c>
      <c r="B11" s="49" t="s">
        <v>21</v>
      </c>
      <c r="C11" s="53" t="s">
        <v>426</v>
      </c>
      <c r="D11" s="49" t="s">
        <v>134</v>
      </c>
      <c r="E11" s="49" t="s">
        <v>26</v>
      </c>
      <c r="F11" s="49">
        <v>4</v>
      </c>
      <c r="G11" s="54">
        <f t="shared" si="0"/>
        <v>44220</v>
      </c>
      <c r="H11" s="54">
        <v>44820</v>
      </c>
      <c r="I11" s="54">
        <f t="shared" si="1"/>
        <v>0</v>
      </c>
      <c r="J11" s="54">
        <v>44820</v>
      </c>
      <c r="K11" s="55">
        <f t="shared" si="2"/>
        <v>0</v>
      </c>
      <c r="L11" s="55">
        <v>600</v>
      </c>
      <c r="M11" s="55">
        <v>600</v>
      </c>
      <c r="N11" s="31"/>
    </row>
    <row r="12" spans="1:17" ht="29.4" thickBot="1" x14ac:dyDescent="0.35">
      <c r="A12" s="49">
        <v>2</v>
      </c>
      <c r="B12" s="49" t="s">
        <v>21</v>
      </c>
      <c r="C12" s="53" t="s">
        <v>426</v>
      </c>
      <c r="D12" s="49" t="s">
        <v>114</v>
      </c>
      <c r="E12" s="49" t="s">
        <v>28</v>
      </c>
      <c r="F12" s="49">
        <v>8</v>
      </c>
      <c r="G12" s="54">
        <f t="shared" si="0"/>
        <v>201546</v>
      </c>
      <c r="H12" s="54">
        <v>202596</v>
      </c>
      <c r="I12" s="54">
        <f t="shared" si="1"/>
        <v>0</v>
      </c>
      <c r="J12" s="54">
        <v>202596</v>
      </c>
      <c r="K12" s="55">
        <f t="shared" si="2"/>
        <v>0</v>
      </c>
      <c r="L12" s="55">
        <v>1050</v>
      </c>
      <c r="M12" s="55">
        <v>1050</v>
      </c>
      <c r="N12" s="31"/>
    </row>
    <row r="13" spans="1:17" ht="39.9" customHeight="1" thickBot="1" x14ac:dyDescent="0.6">
      <c r="A13" s="49">
        <v>2</v>
      </c>
      <c r="B13" s="49" t="s">
        <v>21</v>
      </c>
      <c r="C13" s="53" t="s">
        <v>426</v>
      </c>
      <c r="D13" s="49" t="s">
        <v>32</v>
      </c>
      <c r="E13" s="56" t="s">
        <v>28</v>
      </c>
      <c r="F13" s="49">
        <v>7</v>
      </c>
      <c r="G13" s="54">
        <f t="shared" si="0"/>
        <v>112253</v>
      </c>
      <c r="H13" s="54">
        <v>113243</v>
      </c>
      <c r="I13" s="54">
        <f t="shared" si="1"/>
        <v>0</v>
      </c>
      <c r="J13" s="54">
        <v>113243</v>
      </c>
      <c r="K13" s="55">
        <f t="shared" si="2"/>
        <v>0</v>
      </c>
      <c r="L13" s="55">
        <v>990</v>
      </c>
      <c r="M13" s="55">
        <v>990</v>
      </c>
      <c r="N13" s="32"/>
    </row>
    <row r="14" spans="1:17" ht="39.9" customHeight="1" thickBot="1" x14ac:dyDescent="0.6">
      <c r="A14" s="49">
        <v>2</v>
      </c>
      <c r="B14" s="49" t="s">
        <v>21</v>
      </c>
      <c r="C14" s="53" t="s">
        <v>426</v>
      </c>
      <c r="D14" s="49" t="s">
        <v>32</v>
      </c>
      <c r="E14" s="49" t="s">
        <v>22</v>
      </c>
      <c r="F14" s="49">
        <v>8</v>
      </c>
      <c r="G14" s="54">
        <f t="shared" si="0"/>
        <v>112093</v>
      </c>
      <c r="H14" s="54">
        <v>113243</v>
      </c>
      <c r="I14" s="54">
        <f t="shared" si="1"/>
        <v>0</v>
      </c>
      <c r="J14" s="54">
        <v>113243</v>
      </c>
      <c r="K14" s="55">
        <f t="shared" si="2"/>
        <v>0</v>
      </c>
      <c r="L14" s="55">
        <v>1150</v>
      </c>
      <c r="M14" s="55">
        <v>1150</v>
      </c>
      <c r="N14" s="32"/>
    </row>
    <row r="15" spans="1:17" ht="39.9" customHeight="1" thickBot="1" x14ac:dyDescent="0.6">
      <c r="A15" s="49">
        <v>2</v>
      </c>
      <c r="B15" s="49" t="s">
        <v>21</v>
      </c>
      <c r="C15" s="53" t="s">
        <v>426</v>
      </c>
      <c r="D15" s="49" t="s">
        <v>253</v>
      </c>
      <c r="E15" s="49" t="s">
        <v>28</v>
      </c>
      <c r="F15" s="49">
        <v>4</v>
      </c>
      <c r="G15" s="54">
        <f t="shared" si="0"/>
        <v>11105</v>
      </c>
      <c r="H15" s="54">
        <v>11305</v>
      </c>
      <c r="I15" s="54">
        <f t="shared" si="1"/>
        <v>0</v>
      </c>
      <c r="J15" s="54">
        <v>11305</v>
      </c>
      <c r="K15" s="55">
        <f t="shared" si="2"/>
        <v>0</v>
      </c>
      <c r="L15" s="55">
        <v>200</v>
      </c>
      <c r="M15" s="55">
        <v>200</v>
      </c>
      <c r="N15" s="32"/>
    </row>
    <row r="16" spans="1:17" ht="39.9" customHeight="1" thickBot="1" x14ac:dyDescent="0.6">
      <c r="A16" s="49">
        <v>2</v>
      </c>
      <c r="B16" s="49" t="s">
        <v>21</v>
      </c>
      <c r="C16" s="53" t="s">
        <v>426</v>
      </c>
      <c r="D16" s="49" t="s">
        <v>234</v>
      </c>
      <c r="E16" s="49" t="s">
        <v>23</v>
      </c>
      <c r="F16" s="49">
        <v>3</v>
      </c>
      <c r="G16" s="54">
        <f t="shared" si="0"/>
        <v>18567</v>
      </c>
      <c r="H16" s="54">
        <v>18567</v>
      </c>
      <c r="I16" s="54">
        <f t="shared" si="1"/>
        <v>0</v>
      </c>
      <c r="J16" s="54">
        <v>18567</v>
      </c>
      <c r="K16" s="55">
        <f t="shared" si="2"/>
        <v>0</v>
      </c>
      <c r="L16" s="55"/>
      <c r="M16" s="55"/>
      <c r="N16" s="32"/>
    </row>
    <row r="17" spans="1:14" ht="39.9" customHeight="1" thickBot="1" x14ac:dyDescent="0.6">
      <c r="A17" s="49">
        <v>2</v>
      </c>
      <c r="B17" s="49" t="s">
        <v>21</v>
      </c>
      <c r="C17" s="53" t="s">
        <v>426</v>
      </c>
      <c r="D17" s="49" t="s">
        <v>114</v>
      </c>
      <c r="E17" s="49" t="s">
        <v>31</v>
      </c>
      <c r="F17" s="49">
        <v>8</v>
      </c>
      <c r="G17" s="54">
        <f t="shared" si="0"/>
        <v>201026</v>
      </c>
      <c r="H17" s="54">
        <v>203048</v>
      </c>
      <c r="I17" s="54">
        <f t="shared" si="1"/>
        <v>0</v>
      </c>
      <c r="J17" s="54">
        <v>203048</v>
      </c>
      <c r="K17" s="55">
        <f t="shared" si="2"/>
        <v>0</v>
      </c>
      <c r="L17" s="55">
        <v>2022</v>
      </c>
      <c r="M17" s="55">
        <v>2022</v>
      </c>
      <c r="N17" s="32"/>
    </row>
    <row r="18" spans="1:14" ht="39.9" customHeight="1" thickBot="1" x14ac:dyDescent="0.6">
      <c r="A18" s="49">
        <v>2</v>
      </c>
      <c r="B18" s="49" t="s">
        <v>21</v>
      </c>
      <c r="C18" s="53" t="s">
        <v>426</v>
      </c>
      <c r="D18" s="49" t="s">
        <v>349</v>
      </c>
      <c r="E18" s="49" t="s">
        <v>30</v>
      </c>
      <c r="F18" s="49">
        <v>4</v>
      </c>
      <c r="G18" s="54">
        <f t="shared" si="0"/>
        <v>633984</v>
      </c>
      <c r="H18" s="54">
        <v>635054</v>
      </c>
      <c r="I18" s="54">
        <f t="shared" si="1"/>
        <v>0</v>
      </c>
      <c r="J18" s="54">
        <v>635054</v>
      </c>
      <c r="K18" s="55">
        <f t="shared" si="2"/>
        <v>0</v>
      </c>
      <c r="L18" s="55">
        <v>1070</v>
      </c>
      <c r="M18" s="55">
        <v>1070</v>
      </c>
      <c r="N18" s="32"/>
    </row>
    <row r="19" spans="1:14" ht="39.9" customHeight="1" thickBot="1" x14ac:dyDescent="0.6">
      <c r="A19" s="49">
        <v>2</v>
      </c>
      <c r="B19" s="49" t="s">
        <v>21</v>
      </c>
      <c r="C19" s="53" t="s">
        <v>426</v>
      </c>
      <c r="D19" s="49" t="s">
        <v>117</v>
      </c>
      <c r="E19" s="49" t="s">
        <v>31</v>
      </c>
      <c r="F19" s="49">
        <v>4</v>
      </c>
      <c r="G19" s="54">
        <f t="shared" si="0"/>
        <v>452888</v>
      </c>
      <c r="H19" s="54">
        <v>454748</v>
      </c>
      <c r="I19" s="54">
        <f t="shared" si="1"/>
        <v>0</v>
      </c>
      <c r="J19" s="54">
        <v>454748</v>
      </c>
      <c r="K19" s="55">
        <f t="shared" si="2"/>
        <v>0</v>
      </c>
      <c r="L19" s="55">
        <v>1860</v>
      </c>
      <c r="M19" s="55">
        <v>1860</v>
      </c>
      <c r="N19" s="32"/>
    </row>
    <row r="20" spans="1:14" ht="39.9" customHeight="1" thickBot="1" x14ac:dyDescent="0.6">
      <c r="A20" s="49">
        <v>2</v>
      </c>
      <c r="B20" s="49" t="s">
        <v>21</v>
      </c>
      <c r="C20" s="53" t="s">
        <v>426</v>
      </c>
      <c r="D20" s="49" t="s">
        <v>174</v>
      </c>
      <c r="E20" s="49" t="s">
        <v>24</v>
      </c>
      <c r="F20" s="49">
        <v>6</v>
      </c>
      <c r="G20" s="54">
        <f t="shared" si="0"/>
        <v>451026</v>
      </c>
      <c r="H20" s="54">
        <v>453076</v>
      </c>
      <c r="I20" s="54">
        <f t="shared" si="1"/>
        <v>0</v>
      </c>
      <c r="J20" s="54">
        <v>453076</v>
      </c>
      <c r="K20" s="55">
        <f t="shared" si="2"/>
        <v>0</v>
      </c>
      <c r="L20" s="55">
        <v>2050</v>
      </c>
      <c r="M20" s="55">
        <v>2050</v>
      </c>
      <c r="N20" s="32"/>
    </row>
    <row r="21" spans="1:14" ht="39.9" customHeight="1" thickBot="1" x14ac:dyDescent="0.6">
      <c r="A21" s="49">
        <v>2</v>
      </c>
      <c r="B21" s="49" t="s">
        <v>21</v>
      </c>
      <c r="C21" s="53" t="s">
        <v>426</v>
      </c>
      <c r="D21" s="49" t="s">
        <v>306</v>
      </c>
      <c r="E21" s="49" t="s">
        <v>28</v>
      </c>
      <c r="F21" s="49">
        <v>4</v>
      </c>
      <c r="G21" s="54">
        <f t="shared" si="0"/>
        <v>435185</v>
      </c>
      <c r="H21" s="54">
        <v>437975</v>
      </c>
      <c r="I21" s="54">
        <f t="shared" si="1"/>
        <v>0</v>
      </c>
      <c r="J21" s="54">
        <v>437975</v>
      </c>
      <c r="K21" s="55">
        <f t="shared" si="2"/>
        <v>0</v>
      </c>
      <c r="L21" s="55">
        <v>2790</v>
      </c>
      <c r="M21" s="55">
        <v>2790</v>
      </c>
      <c r="N21" s="32"/>
    </row>
    <row r="22" spans="1:14" ht="39.9" customHeight="1" thickBot="1" x14ac:dyDescent="0.6">
      <c r="A22" s="49">
        <v>2</v>
      </c>
      <c r="B22" s="49" t="s">
        <v>21</v>
      </c>
      <c r="C22" s="53" t="s">
        <v>426</v>
      </c>
      <c r="D22" s="49" t="s">
        <v>362</v>
      </c>
      <c r="E22" s="49" t="s">
        <v>34</v>
      </c>
      <c r="F22" s="49">
        <v>3</v>
      </c>
      <c r="G22" s="54">
        <f t="shared" si="0"/>
        <v>411485</v>
      </c>
      <c r="H22" s="54">
        <v>413705</v>
      </c>
      <c r="I22" s="54">
        <f t="shared" si="1"/>
        <v>0</v>
      </c>
      <c r="J22" s="54">
        <v>413705</v>
      </c>
      <c r="K22" s="55">
        <f t="shared" si="2"/>
        <v>0</v>
      </c>
      <c r="L22" s="55">
        <v>2220</v>
      </c>
      <c r="M22" s="55">
        <v>2220</v>
      </c>
      <c r="N22" s="32"/>
    </row>
    <row r="23" spans="1:14" ht="63.6" customHeight="1" thickBot="1" x14ac:dyDescent="0.6">
      <c r="A23" s="49">
        <v>2</v>
      </c>
      <c r="B23" s="49" t="s">
        <v>21</v>
      </c>
      <c r="C23" s="53" t="s">
        <v>426</v>
      </c>
      <c r="D23" s="49" t="s">
        <v>314</v>
      </c>
      <c r="E23" s="49" t="s">
        <v>26</v>
      </c>
      <c r="F23" s="49">
        <v>3</v>
      </c>
      <c r="G23" s="54">
        <f t="shared" si="0"/>
        <v>407046</v>
      </c>
      <c r="H23" s="54">
        <v>407646</v>
      </c>
      <c r="I23" s="54">
        <f t="shared" si="1"/>
        <v>0</v>
      </c>
      <c r="J23" s="54">
        <v>407646</v>
      </c>
      <c r="K23" s="55">
        <f t="shared" si="2"/>
        <v>0</v>
      </c>
      <c r="L23" s="55">
        <v>600</v>
      </c>
      <c r="M23" s="55">
        <v>600</v>
      </c>
      <c r="N23" s="32"/>
    </row>
    <row r="24" spans="1:14" ht="39.9" customHeight="1" thickBot="1" x14ac:dyDescent="0.6">
      <c r="A24" s="49">
        <v>2</v>
      </c>
      <c r="B24" s="49" t="s">
        <v>21</v>
      </c>
      <c r="C24" s="53" t="s">
        <v>426</v>
      </c>
      <c r="D24" s="49" t="s">
        <v>135</v>
      </c>
      <c r="E24" s="49" t="s">
        <v>26</v>
      </c>
      <c r="F24" s="49">
        <v>1</v>
      </c>
      <c r="G24" s="54">
        <f t="shared" si="0"/>
        <v>206364</v>
      </c>
      <c r="H24" s="54">
        <v>206364</v>
      </c>
      <c r="I24" s="54">
        <f t="shared" si="1"/>
        <v>0</v>
      </c>
      <c r="J24" s="54">
        <v>206364</v>
      </c>
      <c r="K24" s="55">
        <f t="shared" si="2"/>
        <v>0</v>
      </c>
      <c r="L24" s="55"/>
      <c r="M24" s="55"/>
      <c r="N24" s="32"/>
    </row>
    <row r="25" spans="1:14" ht="39.9" customHeight="1" thickBot="1" x14ac:dyDescent="0.6">
      <c r="A25" s="49">
        <v>2</v>
      </c>
      <c r="B25" s="49" t="s">
        <v>21</v>
      </c>
      <c r="C25" s="53" t="s">
        <v>426</v>
      </c>
      <c r="D25" s="49" t="s">
        <v>376</v>
      </c>
      <c r="E25" s="49" t="s">
        <v>23</v>
      </c>
      <c r="F25" s="49">
        <v>3</v>
      </c>
      <c r="G25" s="54">
        <f t="shared" si="0"/>
        <v>549955</v>
      </c>
      <c r="H25" s="54">
        <v>551275</v>
      </c>
      <c r="I25" s="54">
        <f t="shared" si="1"/>
        <v>0</v>
      </c>
      <c r="J25" s="54">
        <v>551275</v>
      </c>
      <c r="K25" s="55">
        <f t="shared" si="2"/>
        <v>0</v>
      </c>
      <c r="L25" s="55">
        <v>1320</v>
      </c>
      <c r="M25" s="55">
        <v>1320</v>
      </c>
      <c r="N25" s="32"/>
    </row>
    <row r="26" spans="1:14" ht="39.9" customHeight="1" thickBot="1" x14ac:dyDescent="0.6">
      <c r="A26" s="49">
        <v>2</v>
      </c>
      <c r="B26" s="49" t="s">
        <v>21</v>
      </c>
      <c r="C26" s="53" t="s">
        <v>426</v>
      </c>
      <c r="D26" s="49" t="s">
        <v>379</v>
      </c>
      <c r="E26" s="49" t="s">
        <v>26</v>
      </c>
      <c r="F26" s="49">
        <v>3</v>
      </c>
      <c r="G26" s="54">
        <f t="shared" si="0"/>
        <v>401920</v>
      </c>
      <c r="H26" s="54">
        <v>403420</v>
      </c>
      <c r="I26" s="54">
        <f t="shared" si="1"/>
        <v>0</v>
      </c>
      <c r="J26" s="54">
        <v>403420</v>
      </c>
      <c r="K26" s="55">
        <f t="shared" si="2"/>
        <v>0</v>
      </c>
      <c r="L26" s="55">
        <v>1500</v>
      </c>
      <c r="M26" s="55">
        <v>1500</v>
      </c>
      <c r="N26" s="32"/>
    </row>
    <row r="27" spans="1:14" ht="39.6" customHeight="1" thickBot="1" x14ac:dyDescent="0.6">
      <c r="A27" s="49">
        <v>2</v>
      </c>
      <c r="B27" s="49" t="s">
        <v>21</v>
      </c>
      <c r="C27" s="53" t="s">
        <v>426</v>
      </c>
      <c r="D27" s="49" t="s">
        <v>337</v>
      </c>
      <c r="E27" s="49" t="s">
        <v>23</v>
      </c>
      <c r="F27" s="49">
        <v>5</v>
      </c>
      <c r="G27" s="54">
        <f t="shared" si="0"/>
        <v>405786</v>
      </c>
      <c r="H27" s="54">
        <v>406366</v>
      </c>
      <c r="I27" s="54">
        <f t="shared" si="1"/>
        <v>0</v>
      </c>
      <c r="J27" s="54">
        <v>406366</v>
      </c>
      <c r="K27" s="55">
        <f t="shared" si="2"/>
        <v>0</v>
      </c>
      <c r="L27" s="55">
        <v>580</v>
      </c>
      <c r="M27" s="55">
        <v>580</v>
      </c>
      <c r="N27" s="32"/>
    </row>
    <row r="28" spans="1:14" ht="39.6" customHeight="1" thickBot="1" x14ac:dyDescent="0.6">
      <c r="A28" s="49">
        <v>2</v>
      </c>
      <c r="B28" s="49" t="s">
        <v>21</v>
      </c>
      <c r="C28" s="53" t="s">
        <v>426</v>
      </c>
      <c r="D28" s="49" t="s">
        <v>184</v>
      </c>
      <c r="E28" s="49" t="s">
        <v>31</v>
      </c>
      <c r="F28" s="49">
        <v>4</v>
      </c>
      <c r="G28" s="54">
        <f t="shared" si="0"/>
        <v>453148</v>
      </c>
      <c r="H28" s="54">
        <v>454748</v>
      </c>
      <c r="I28" s="54">
        <f t="shared" si="1"/>
        <v>0</v>
      </c>
      <c r="J28" s="54">
        <v>454748</v>
      </c>
      <c r="K28" s="55">
        <f t="shared" si="2"/>
        <v>0</v>
      </c>
      <c r="L28" s="55">
        <v>1600</v>
      </c>
      <c r="M28" s="55">
        <v>1600</v>
      </c>
      <c r="N28" s="32"/>
    </row>
    <row r="29" spans="1:14" ht="39.9" customHeight="1" thickBot="1" x14ac:dyDescent="0.6">
      <c r="A29" s="49">
        <v>2</v>
      </c>
      <c r="B29" s="49" t="s">
        <v>21</v>
      </c>
      <c r="C29" s="53" t="s">
        <v>426</v>
      </c>
      <c r="D29" s="49" t="s">
        <v>304</v>
      </c>
      <c r="E29" s="49" t="s">
        <v>25</v>
      </c>
      <c r="F29" s="49">
        <v>3</v>
      </c>
      <c r="G29" s="54">
        <f t="shared" si="0"/>
        <v>391114</v>
      </c>
      <c r="H29" s="54">
        <v>391114</v>
      </c>
      <c r="I29" s="54">
        <f t="shared" si="1"/>
        <v>0</v>
      </c>
      <c r="J29" s="54">
        <v>391114</v>
      </c>
      <c r="K29" s="55">
        <f t="shared" si="2"/>
        <v>0</v>
      </c>
      <c r="L29" s="55"/>
      <c r="M29" s="55"/>
      <c r="N29" s="32"/>
    </row>
    <row r="30" spans="1:14" ht="39.9" customHeight="1" thickBot="1" x14ac:dyDescent="0.6">
      <c r="A30" s="49">
        <v>2</v>
      </c>
      <c r="B30" s="49" t="s">
        <v>21</v>
      </c>
      <c r="C30" s="53" t="s">
        <v>426</v>
      </c>
      <c r="D30" s="49" t="s">
        <v>305</v>
      </c>
      <c r="E30" s="49" t="s">
        <v>24</v>
      </c>
      <c r="F30" s="49">
        <v>6</v>
      </c>
      <c r="G30" s="54">
        <f t="shared" si="0"/>
        <v>452316</v>
      </c>
      <c r="H30" s="54">
        <v>453076</v>
      </c>
      <c r="I30" s="54">
        <f t="shared" si="1"/>
        <v>0</v>
      </c>
      <c r="J30" s="54">
        <v>453076</v>
      </c>
      <c r="K30" s="55">
        <f t="shared" si="2"/>
        <v>0</v>
      </c>
      <c r="L30" s="55">
        <v>760</v>
      </c>
      <c r="M30" s="55">
        <v>760</v>
      </c>
      <c r="N30" s="32"/>
    </row>
    <row r="31" spans="1:14" ht="39.6" customHeight="1" thickBot="1" x14ac:dyDescent="0.6">
      <c r="A31" s="49">
        <v>2</v>
      </c>
      <c r="B31" s="49" t="s">
        <v>21</v>
      </c>
      <c r="C31" s="53" t="s">
        <v>426</v>
      </c>
      <c r="D31" s="49" t="s">
        <v>165</v>
      </c>
      <c r="E31" s="49" t="s">
        <v>28</v>
      </c>
      <c r="F31" s="49">
        <v>4</v>
      </c>
      <c r="G31" s="54">
        <f t="shared" si="0"/>
        <v>635089</v>
      </c>
      <c r="H31" s="54">
        <v>635089</v>
      </c>
      <c r="I31" s="54">
        <f t="shared" si="1"/>
        <v>0</v>
      </c>
      <c r="J31" s="54">
        <v>635089</v>
      </c>
      <c r="K31" s="55">
        <f t="shared" si="2"/>
        <v>0</v>
      </c>
      <c r="L31" s="55"/>
      <c r="M31" s="55"/>
      <c r="N31" s="32"/>
    </row>
    <row r="32" spans="1:14" ht="39.9" customHeight="1" thickBot="1" x14ac:dyDescent="0.6">
      <c r="A32" s="49">
        <v>2</v>
      </c>
      <c r="B32" s="49" t="s">
        <v>21</v>
      </c>
      <c r="C32" s="53" t="s">
        <v>426</v>
      </c>
      <c r="D32" s="49" t="s">
        <v>69</v>
      </c>
      <c r="E32" s="49" t="s">
        <v>26</v>
      </c>
      <c r="F32" s="49">
        <v>3</v>
      </c>
      <c r="G32" s="54">
        <f t="shared" si="0"/>
        <v>91904</v>
      </c>
      <c r="H32" s="54">
        <v>92879</v>
      </c>
      <c r="I32" s="54">
        <f t="shared" si="1"/>
        <v>0</v>
      </c>
      <c r="J32" s="54">
        <v>92879</v>
      </c>
      <c r="K32" s="55">
        <f t="shared" si="2"/>
        <v>0</v>
      </c>
      <c r="L32" s="55">
        <v>975</v>
      </c>
      <c r="M32" s="55">
        <v>975</v>
      </c>
      <c r="N32" s="32"/>
    </row>
    <row r="33" spans="1:14" ht="39.9" customHeight="1" thickBot="1" x14ac:dyDescent="0.6">
      <c r="A33" s="49">
        <v>2</v>
      </c>
      <c r="B33" s="49" t="s">
        <v>21</v>
      </c>
      <c r="C33" s="53" t="s">
        <v>426</v>
      </c>
      <c r="D33" s="49" t="s">
        <v>49</v>
      </c>
      <c r="E33" s="49" t="s">
        <v>26</v>
      </c>
      <c r="F33" s="49">
        <v>1</v>
      </c>
      <c r="G33" s="54">
        <f t="shared" si="0"/>
        <v>-1245</v>
      </c>
      <c r="H33" s="54">
        <v>0</v>
      </c>
      <c r="I33" s="54">
        <f t="shared" si="1"/>
        <v>0</v>
      </c>
      <c r="J33" s="54">
        <v>0</v>
      </c>
      <c r="K33" s="55">
        <f t="shared" si="2"/>
        <v>0</v>
      </c>
      <c r="L33" s="55">
        <v>1245</v>
      </c>
      <c r="M33" s="55">
        <v>1245</v>
      </c>
      <c r="N33" s="32"/>
    </row>
    <row r="34" spans="1:14" ht="39.9" customHeight="1" thickBot="1" x14ac:dyDescent="0.6">
      <c r="A34" s="49">
        <v>2</v>
      </c>
      <c r="B34" s="49" t="s">
        <v>21</v>
      </c>
      <c r="C34" s="53" t="s">
        <v>426</v>
      </c>
      <c r="D34" s="49" t="s">
        <v>50</v>
      </c>
      <c r="E34" s="49" t="s">
        <v>23</v>
      </c>
      <c r="F34" s="49">
        <v>3</v>
      </c>
      <c r="G34" s="54">
        <f t="shared" si="0"/>
        <v>15747</v>
      </c>
      <c r="H34" s="54">
        <v>15822</v>
      </c>
      <c r="I34" s="54">
        <f t="shared" si="1"/>
        <v>0</v>
      </c>
      <c r="J34" s="54">
        <v>15822</v>
      </c>
      <c r="K34" s="55">
        <f t="shared" si="2"/>
        <v>0</v>
      </c>
      <c r="L34" s="55">
        <v>75</v>
      </c>
      <c r="M34" s="55">
        <v>75</v>
      </c>
      <c r="N34" s="32"/>
    </row>
    <row r="35" spans="1:14" ht="39.9" customHeight="1" thickBot="1" x14ac:dyDescent="0.6">
      <c r="A35" s="49">
        <v>2</v>
      </c>
      <c r="B35" s="49" t="s">
        <v>21</v>
      </c>
      <c r="C35" s="53" t="s">
        <v>426</v>
      </c>
      <c r="D35" s="49" t="s">
        <v>51</v>
      </c>
      <c r="E35" s="49" t="s">
        <v>23</v>
      </c>
      <c r="F35" s="49">
        <v>3</v>
      </c>
      <c r="G35" s="54">
        <f t="shared" si="0"/>
        <v>15597</v>
      </c>
      <c r="H35" s="54">
        <v>15822</v>
      </c>
      <c r="I35" s="54">
        <f t="shared" si="1"/>
        <v>0</v>
      </c>
      <c r="J35" s="54">
        <v>15822</v>
      </c>
      <c r="K35" s="55">
        <f t="shared" si="2"/>
        <v>0</v>
      </c>
      <c r="L35" s="55">
        <v>225</v>
      </c>
      <c r="M35" s="55">
        <v>225</v>
      </c>
      <c r="N35" s="32"/>
    </row>
    <row r="36" spans="1:14" ht="39.9" customHeight="1" thickBot="1" x14ac:dyDescent="0.6">
      <c r="A36" s="49">
        <v>2</v>
      </c>
      <c r="B36" s="49" t="s">
        <v>21</v>
      </c>
      <c r="C36" s="53" t="s">
        <v>426</v>
      </c>
      <c r="D36" s="49" t="s">
        <v>52</v>
      </c>
      <c r="E36" s="49" t="s">
        <v>24</v>
      </c>
      <c r="F36" s="49">
        <v>6</v>
      </c>
      <c r="G36" s="54">
        <f t="shared" si="0"/>
        <v>92079</v>
      </c>
      <c r="H36" s="54">
        <v>92879</v>
      </c>
      <c r="I36" s="54">
        <f t="shared" si="1"/>
        <v>0</v>
      </c>
      <c r="J36" s="54">
        <v>92879</v>
      </c>
      <c r="K36" s="55">
        <f t="shared" si="2"/>
        <v>0</v>
      </c>
      <c r="L36" s="55">
        <v>800</v>
      </c>
      <c r="M36" s="55">
        <v>800</v>
      </c>
      <c r="N36" s="32"/>
    </row>
    <row r="37" spans="1:14" ht="39.9" customHeight="1" thickBot="1" x14ac:dyDescent="0.6">
      <c r="A37" s="49">
        <v>2</v>
      </c>
      <c r="B37" s="49" t="s">
        <v>21</v>
      </c>
      <c r="C37" s="53" t="s">
        <v>426</v>
      </c>
      <c r="D37" s="49" t="s">
        <v>53</v>
      </c>
      <c r="E37" s="49" t="s">
        <v>23</v>
      </c>
      <c r="F37" s="49">
        <v>4</v>
      </c>
      <c r="G37" s="54">
        <f t="shared" si="0"/>
        <v>23565</v>
      </c>
      <c r="H37" s="54">
        <v>23715</v>
      </c>
      <c r="I37" s="54">
        <f t="shared" si="1"/>
        <v>0</v>
      </c>
      <c r="J37" s="54">
        <v>23715</v>
      </c>
      <c r="K37" s="55">
        <f t="shared" si="2"/>
        <v>0</v>
      </c>
      <c r="L37" s="55">
        <v>150</v>
      </c>
      <c r="M37" s="55">
        <v>150</v>
      </c>
      <c r="N37" s="32"/>
    </row>
    <row r="38" spans="1:14" ht="39.9" customHeight="1" thickBot="1" x14ac:dyDescent="0.6">
      <c r="A38" s="49">
        <v>2</v>
      </c>
      <c r="B38" s="49" t="s">
        <v>468</v>
      </c>
      <c r="C38" s="49" t="s">
        <v>469</v>
      </c>
      <c r="D38" s="49" t="s">
        <v>20</v>
      </c>
      <c r="E38" s="49" t="s">
        <v>3</v>
      </c>
      <c r="F38" s="49">
        <v>1</v>
      </c>
      <c r="G38" s="54">
        <f t="shared" si="0"/>
        <v>307467</v>
      </c>
      <c r="H38" s="54">
        <v>307467</v>
      </c>
      <c r="I38" s="54">
        <f t="shared" si="1"/>
        <v>0</v>
      </c>
      <c r="J38" s="54">
        <v>307467</v>
      </c>
      <c r="K38" s="55">
        <f t="shared" si="2"/>
        <v>0</v>
      </c>
      <c r="L38" s="55">
        <v>0</v>
      </c>
      <c r="M38" s="55">
        <v>0</v>
      </c>
      <c r="N38" s="32"/>
    </row>
    <row r="39" spans="1:14" ht="39.9" customHeight="1" thickBot="1" x14ac:dyDescent="0.6">
      <c r="A39" s="49">
        <v>3</v>
      </c>
      <c r="B39" s="49" t="s">
        <v>4</v>
      </c>
      <c r="C39" s="49" t="s">
        <v>54</v>
      </c>
      <c r="D39" s="49" t="s">
        <v>20</v>
      </c>
      <c r="E39" s="49" t="s">
        <v>3</v>
      </c>
      <c r="F39" s="49">
        <v>65</v>
      </c>
      <c r="G39" s="54">
        <f t="shared" si="0"/>
        <v>4547840.7</v>
      </c>
      <c r="H39" s="54">
        <v>4548060.7</v>
      </c>
      <c r="I39" s="54">
        <f t="shared" si="1"/>
        <v>0</v>
      </c>
      <c r="J39" s="54">
        <v>4548060.7</v>
      </c>
      <c r="K39" s="55">
        <f t="shared" si="2"/>
        <v>0</v>
      </c>
      <c r="L39" s="55">
        <v>220</v>
      </c>
      <c r="M39" s="55">
        <v>220</v>
      </c>
      <c r="N39" s="32"/>
    </row>
    <row r="40" spans="1:14" ht="39.9" customHeight="1" thickBot="1" x14ac:dyDescent="0.6">
      <c r="A40" s="49">
        <v>3</v>
      </c>
      <c r="B40" s="49" t="s">
        <v>4</v>
      </c>
      <c r="C40" s="49" t="s">
        <v>55</v>
      </c>
      <c r="D40" s="49" t="s">
        <v>20</v>
      </c>
      <c r="E40" s="49" t="s">
        <v>3</v>
      </c>
      <c r="F40" s="49"/>
      <c r="G40" s="54">
        <f t="shared" si="0"/>
        <v>120000</v>
      </c>
      <c r="H40" s="54">
        <v>120000</v>
      </c>
      <c r="I40" s="54">
        <f t="shared" si="1"/>
        <v>0</v>
      </c>
      <c r="J40" s="54">
        <v>120000</v>
      </c>
      <c r="K40" s="55">
        <f t="shared" si="2"/>
        <v>0</v>
      </c>
      <c r="L40" s="55"/>
      <c r="M40" s="55"/>
      <c r="N40" s="32"/>
    </row>
    <row r="41" spans="1:14" ht="39.9" customHeight="1" thickBot="1" x14ac:dyDescent="0.6">
      <c r="A41" s="49">
        <v>3</v>
      </c>
      <c r="B41" s="49" t="s">
        <v>4</v>
      </c>
      <c r="C41" s="49" t="s">
        <v>56</v>
      </c>
      <c r="D41" s="49" t="s">
        <v>20</v>
      </c>
      <c r="E41" s="49" t="s">
        <v>3</v>
      </c>
      <c r="F41" s="49"/>
      <c r="G41" s="54">
        <f t="shared" si="0"/>
        <v>146750</v>
      </c>
      <c r="H41" s="54">
        <v>146750</v>
      </c>
      <c r="I41" s="54">
        <f t="shared" si="1"/>
        <v>0</v>
      </c>
      <c r="J41" s="54">
        <v>146750</v>
      </c>
      <c r="K41" s="55">
        <f t="shared" si="2"/>
        <v>0</v>
      </c>
      <c r="L41" s="55"/>
      <c r="M41" s="55"/>
      <c r="N41" s="32"/>
    </row>
    <row r="42" spans="1:14" ht="39.9" customHeight="1" thickBot="1" x14ac:dyDescent="0.6">
      <c r="A42" s="49">
        <v>3</v>
      </c>
      <c r="B42" s="49" t="s">
        <v>4</v>
      </c>
      <c r="C42" s="49" t="s">
        <v>57</v>
      </c>
      <c r="D42" s="49" t="s">
        <v>20</v>
      </c>
      <c r="E42" s="49" t="s">
        <v>3</v>
      </c>
      <c r="F42" s="49"/>
      <c r="G42" s="54">
        <f t="shared" si="0"/>
        <v>16500</v>
      </c>
      <c r="H42" s="54">
        <v>16500</v>
      </c>
      <c r="I42" s="54">
        <f t="shared" si="1"/>
        <v>0</v>
      </c>
      <c r="J42" s="54">
        <v>16500</v>
      </c>
      <c r="K42" s="55">
        <f t="shared" si="2"/>
        <v>0</v>
      </c>
      <c r="L42" s="55"/>
      <c r="M42" s="55"/>
      <c r="N42" s="32"/>
    </row>
    <row r="43" spans="1:14" ht="39.9" customHeight="1" thickBot="1" x14ac:dyDescent="0.6">
      <c r="A43" s="49">
        <v>4</v>
      </c>
      <c r="B43" s="49" t="s">
        <v>58</v>
      </c>
      <c r="C43" s="50" t="s">
        <v>465</v>
      </c>
      <c r="D43" s="49" t="s">
        <v>20</v>
      </c>
      <c r="E43" s="49" t="s">
        <v>3</v>
      </c>
      <c r="F43" s="57">
        <v>7</v>
      </c>
      <c r="G43" s="54">
        <f t="shared" si="0"/>
        <v>1558154</v>
      </c>
      <c r="H43" s="54">
        <v>1558154</v>
      </c>
      <c r="I43" s="54">
        <f t="shared" si="1"/>
        <v>0</v>
      </c>
      <c r="J43" s="54">
        <v>1558154</v>
      </c>
      <c r="K43" s="55">
        <f t="shared" si="2"/>
        <v>0</v>
      </c>
      <c r="L43" s="55"/>
      <c r="M43" s="55"/>
      <c r="N43" s="32"/>
    </row>
    <row r="44" spans="1:14" ht="39.9" customHeight="1" thickBot="1" x14ac:dyDescent="0.6">
      <c r="A44" s="49">
        <v>5</v>
      </c>
      <c r="B44" s="49" t="s">
        <v>59</v>
      </c>
      <c r="C44" s="49" t="s">
        <v>60</v>
      </c>
      <c r="D44" s="49" t="s">
        <v>20</v>
      </c>
      <c r="E44" s="49" t="s">
        <v>3</v>
      </c>
      <c r="F44" s="49">
        <v>4</v>
      </c>
      <c r="G44" s="54">
        <f t="shared" si="0"/>
        <v>334623.5</v>
      </c>
      <c r="H44" s="54">
        <v>334623.5</v>
      </c>
      <c r="I44" s="54">
        <f t="shared" si="1"/>
        <v>0</v>
      </c>
      <c r="J44" s="54">
        <v>334623.5</v>
      </c>
      <c r="K44" s="55">
        <f t="shared" si="2"/>
        <v>0</v>
      </c>
      <c r="L44" s="55"/>
      <c r="M44" s="55"/>
      <c r="N44" s="32"/>
    </row>
    <row r="45" spans="1:14" ht="39.9" customHeight="1" thickBot="1" x14ac:dyDescent="0.6">
      <c r="A45" s="49">
        <v>6</v>
      </c>
      <c r="B45" s="49" t="s">
        <v>61</v>
      </c>
      <c r="C45" s="49" t="s">
        <v>62</v>
      </c>
      <c r="D45" s="49" t="s">
        <v>20</v>
      </c>
      <c r="E45" s="49" t="s">
        <v>3</v>
      </c>
      <c r="F45" s="49">
        <v>6</v>
      </c>
      <c r="G45" s="54">
        <f t="shared" si="0"/>
        <v>842999.5</v>
      </c>
      <c r="H45" s="54">
        <v>842999.5</v>
      </c>
      <c r="I45" s="54">
        <f t="shared" si="1"/>
        <v>0</v>
      </c>
      <c r="J45" s="54">
        <v>842999.5</v>
      </c>
      <c r="K45" s="55">
        <f t="shared" si="2"/>
        <v>0</v>
      </c>
      <c r="L45" s="55"/>
      <c r="M45" s="55"/>
      <c r="N45" s="32"/>
    </row>
    <row r="46" spans="1:14" ht="39.9" customHeight="1" thickBot="1" x14ac:dyDescent="0.6">
      <c r="A46" s="49">
        <v>7</v>
      </c>
      <c r="B46" s="50" t="s">
        <v>472</v>
      </c>
      <c r="C46" s="49" t="s">
        <v>311</v>
      </c>
      <c r="D46" s="49" t="s">
        <v>20</v>
      </c>
      <c r="E46" s="49" t="s">
        <v>3</v>
      </c>
      <c r="F46" s="49">
        <v>20</v>
      </c>
      <c r="G46" s="54">
        <f t="shared" si="0"/>
        <v>2885876.7</v>
      </c>
      <c r="H46" s="54">
        <v>2885876.7</v>
      </c>
      <c r="I46" s="58">
        <f t="shared" si="1"/>
        <v>0</v>
      </c>
      <c r="J46" s="54">
        <v>2885876.7</v>
      </c>
      <c r="K46" s="55">
        <f t="shared" si="2"/>
        <v>0</v>
      </c>
      <c r="L46" s="55"/>
      <c r="M46" s="55"/>
      <c r="N46" s="32"/>
    </row>
    <row r="47" spans="1:14" ht="39.9" customHeight="1" thickBot="1" x14ac:dyDescent="0.6">
      <c r="A47" s="49">
        <v>8</v>
      </c>
      <c r="B47" s="49" t="s">
        <v>63</v>
      </c>
      <c r="C47" s="49" t="s">
        <v>64</v>
      </c>
      <c r="D47" s="49" t="s">
        <v>20</v>
      </c>
      <c r="E47" s="49" t="s">
        <v>3</v>
      </c>
      <c r="F47" s="49">
        <v>4</v>
      </c>
      <c r="G47" s="54">
        <f t="shared" si="0"/>
        <v>152844</v>
      </c>
      <c r="H47" s="54">
        <v>152844</v>
      </c>
      <c r="I47" s="54">
        <f t="shared" si="1"/>
        <v>0</v>
      </c>
      <c r="J47" s="54">
        <v>152844</v>
      </c>
      <c r="K47" s="55">
        <f t="shared" si="2"/>
        <v>0</v>
      </c>
      <c r="L47" s="55"/>
      <c r="M47" s="55"/>
      <c r="N47" s="32"/>
    </row>
    <row r="48" spans="1:14" ht="39.9" customHeight="1" thickBot="1" x14ac:dyDescent="0.6">
      <c r="A48" s="49">
        <v>9</v>
      </c>
      <c r="B48" s="49" t="s">
        <v>65</v>
      </c>
      <c r="C48" s="49" t="s">
        <v>416</v>
      </c>
      <c r="D48" s="49" t="s">
        <v>114</v>
      </c>
      <c r="E48" s="49" t="s">
        <v>24</v>
      </c>
      <c r="F48" s="49">
        <v>5</v>
      </c>
      <c r="G48" s="54">
        <f t="shared" si="0"/>
        <v>49286</v>
      </c>
      <c r="H48" s="54">
        <v>49566</v>
      </c>
      <c r="I48" s="54">
        <f t="shared" si="1"/>
        <v>0</v>
      </c>
      <c r="J48" s="54">
        <v>49566</v>
      </c>
      <c r="K48" s="55">
        <f t="shared" si="2"/>
        <v>0</v>
      </c>
      <c r="L48" s="55">
        <v>280</v>
      </c>
      <c r="M48" s="55">
        <v>280</v>
      </c>
      <c r="N48" s="32"/>
    </row>
    <row r="49" spans="1:14" ht="39.9" customHeight="1" thickBot="1" x14ac:dyDescent="0.6">
      <c r="A49" s="49">
        <v>9</v>
      </c>
      <c r="B49" s="49" t="s">
        <v>65</v>
      </c>
      <c r="C49" s="49" t="s">
        <v>416</v>
      </c>
      <c r="D49" s="49" t="s">
        <v>114</v>
      </c>
      <c r="E49" s="49" t="s">
        <v>28</v>
      </c>
      <c r="F49" s="49">
        <v>3</v>
      </c>
      <c r="G49" s="54">
        <f t="shared" si="0"/>
        <v>1600</v>
      </c>
      <c r="H49" s="54">
        <v>1900</v>
      </c>
      <c r="I49" s="54">
        <f t="shared" si="1"/>
        <v>0</v>
      </c>
      <c r="J49" s="54">
        <v>1900</v>
      </c>
      <c r="K49" s="55">
        <f t="shared" si="2"/>
        <v>0</v>
      </c>
      <c r="L49" s="55">
        <v>300</v>
      </c>
      <c r="M49" s="55">
        <v>300</v>
      </c>
      <c r="N49" s="32"/>
    </row>
    <row r="50" spans="1:14" ht="39.9" customHeight="1" thickBot="1" x14ac:dyDescent="0.6">
      <c r="A50" s="49">
        <v>9</v>
      </c>
      <c r="B50" s="49" t="s">
        <v>65</v>
      </c>
      <c r="C50" s="49" t="s">
        <v>416</v>
      </c>
      <c r="D50" s="49" t="s">
        <v>114</v>
      </c>
      <c r="E50" s="49" t="s">
        <v>25</v>
      </c>
      <c r="F50" s="49">
        <v>4</v>
      </c>
      <c r="G50" s="54">
        <f t="shared" si="0"/>
        <v>49246</v>
      </c>
      <c r="H50" s="54">
        <v>49246</v>
      </c>
      <c r="I50" s="54">
        <f t="shared" si="1"/>
        <v>0</v>
      </c>
      <c r="J50" s="54">
        <v>49246</v>
      </c>
      <c r="K50" s="55">
        <f t="shared" si="2"/>
        <v>0</v>
      </c>
      <c r="L50" s="55"/>
      <c r="M50" s="55"/>
      <c r="N50" s="32"/>
    </row>
    <row r="51" spans="1:14" ht="39.9" customHeight="1" thickBot="1" x14ac:dyDescent="0.6">
      <c r="A51" s="49">
        <v>9</v>
      </c>
      <c r="B51" s="49" t="s">
        <v>65</v>
      </c>
      <c r="C51" s="49" t="s">
        <v>416</v>
      </c>
      <c r="D51" s="49" t="s">
        <v>114</v>
      </c>
      <c r="E51" s="49" t="s">
        <v>22</v>
      </c>
      <c r="F51" s="49">
        <v>5</v>
      </c>
      <c r="G51" s="54">
        <f t="shared" si="0"/>
        <v>47536</v>
      </c>
      <c r="H51" s="54">
        <v>47536</v>
      </c>
      <c r="I51" s="54">
        <f t="shared" si="1"/>
        <v>0</v>
      </c>
      <c r="J51" s="54">
        <v>47536</v>
      </c>
      <c r="K51" s="55">
        <f t="shared" si="2"/>
        <v>0</v>
      </c>
      <c r="L51" s="55"/>
      <c r="M51" s="55"/>
      <c r="N51" s="32"/>
    </row>
    <row r="52" spans="1:14" ht="39.9" customHeight="1" thickBot="1" x14ac:dyDescent="0.6">
      <c r="A52" s="49">
        <v>9</v>
      </c>
      <c r="B52" s="49" t="s">
        <v>65</v>
      </c>
      <c r="C52" s="49" t="s">
        <v>416</v>
      </c>
      <c r="D52" s="49" t="s">
        <v>43</v>
      </c>
      <c r="E52" s="49" t="s">
        <v>24</v>
      </c>
      <c r="F52" s="49">
        <v>4</v>
      </c>
      <c r="G52" s="54">
        <f t="shared" si="0"/>
        <v>7802</v>
      </c>
      <c r="H52" s="54">
        <v>7802</v>
      </c>
      <c r="I52" s="54">
        <f t="shared" si="1"/>
        <v>0</v>
      </c>
      <c r="J52" s="54">
        <v>7802</v>
      </c>
      <c r="K52" s="55">
        <f t="shared" si="2"/>
        <v>0</v>
      </c>
      <c r="L52" s="55"/>
      <c r="M52" s="55"/>
      <c r="N52" s="32"/>
    </row>
    <row r="53" spans="1:14" ht="39.9" customHeight="1" thickBot="1" x14ac:dyDescent="0.6">
      <c r="A53" s="49">
        <v>9</v>
      </c>
      <c r="B53" s="49" t="s">
        <v>65</v>
      </c>
      <c r="C53" s="49" t="s">
        <v>416</v>
      </c>
      <c r="D53" s="49" t="s">
        <v>27</v>
      </c>
      <c r="E53" s="49" t="s">
        <v>26</v>
      </c>
      <c r="F53" s="49">
        <v>2</v>
      </c>
      <c r="G53" s="54">
        <f t="shared" si="0"/>
        <v>7555</v>
      </c>
      <c r="H53" s="54">
        <v>7555</v>
      </c>
      <c r="I53" s="54">
        <f t="shared" si="1"/>
        <v>0</v>
      </c>
      <c r="J53" s="54">
        <v>7555</v>
      </c>
      <c r="K53" s="55">
        <f t="shared" si="2"/>
        <v>0</v>
      </c>
      <c r="L53" s="55"/>
      <c r="M53" s="55"/>
      <c r="N53" s="32"/>
    </row>
    <row r="54" spans="1:14" ht="39.9" customHeight="1" thickBot="1" x14ac:dyDescent="0.6">
      <c r="A54" s="49">
        <v>9</v>
      </c>
      <c r="B54" s="49" t="s">
        <v>65</v>
      </c>
      <c r="C54" s="49" t="s">
        <v>416</v>
      </c>
      <c r="D54" s="49" t="s">
        <v>29</v>
      </c>
      <c r="E54" s="49" t="s">
        <v>26</v>
      </c>
      <c r="F54" s="49"/>
      <c r="G54" s="54">
        <f t="shared" si="0"/>
        <v>7391</v>
      </c>
      <c r="H54" s="54">
        <v>7391</v>
      </c>
      <c r="I54" s="54">
        <f t="shared" si="1"/>
        <v>0</v>
      </c>
      <c r="J54" s="54">
        <v>7391</v>
      </c>
      <c r="K54" s="55">
        <f t="shared" si="2"/>
        <v>0</v>
      </c>
      <c r="L54" s="55"/>
      <c r="M54" s="55"/>
      <c r="N54" s="32"/>
    </row>
    <row r="55" spans="1:14" ht="39.9" customHeight="1" thickBot="1" x14ac:dyDescent="0.6">
      <c r="A55" s="49">
        <v>9</v>
      </c>
      <c r="B55" s="49" t="s">
        <v>65</v>
      </c>
      <c r="C55" s="49" t="s">
        <v>416</v>
      </c>
      <c r="D55" s="49" t="s">
        <v>114</v>
      </c>
      <c r="E55" s="49" t="s">
        <v>31</v>
      </c>
      <c r="F55" s="49">
        <v>3</v>
      </c>
      <c r="G55" s="54">
        <f t="shared" si="0"/>
        <v>23365</v>
      </c>
      <c r="H55" s="54">
        <v>24115</v>
      </c>
      <c r="I55" s="54">
        <f t="shared" si="1"/>
        <v>0</v>
      </c>
      <c r="J55" s="54">
        <v>24115</v>
      </c>
      <c r="K55" s="55">
        <f t="shared" si="2"/>
        <v>0</v>
      </c>
      <c r="L55" s="55">
        <v>750</v>
      </c>
      <c r="M55" s="55">
        <v>750</v>
      </c>
      <c r="N55" s="32"/>
    </row>
    <row r="56" spans="1:14" ht="39.9" customHeight="1" thickBot="1" x14ac:dyDescent="0.6">
      <c r="A56" s="49">
        <v>9</v>
      </c>
      <c r="B56" s="49" t="s">
        <v>65</v>
      </c>
      <c r="C56" s="49" t="s">
        <v>416</v>
      </c>
      <c r="D56" s="49" t="s">
        <v>32</v>
      </c>
      <c r="E56" s="49" t="s">
        <v>31</v>
      </c>
      <c r="F56" s="49">
        <v>2</v>
      </c>
      <c r="G56" s="54">
        <f t="shared" si="0"/>
        <v>10350</v>
      </c>
      <c r="H56" s="54">
        <v>10350</v>
      </c>
      <c r="I56" s="54">
        <f t="shared" si="1"/>
        <v>0</v>
      </c>
      <c r="J56" s="54">
        <v>10350</v>
      </c>
      <c r="K56" s="55">
        <f t="shared" si="2"/>
        <v>0</v>
      </c>
      <c r="L56" s="55"/>
      <c r="M56" s="55"/>
      <c r="N56" s="32"/>
    </row>
    <row r="57" spans="1:14" ht="39.9" customHeight="1" thickBot="1" x14ac:dyDescent="0.6">
      <c r="A57" s="49">
        <v>9</v>
      </c>
      <c r="B57" s="49" t="s">
        <v>65</v>
      </c>
      <c r="C57" s="49" t="s">
        <v>416</v>
      </c>
      <c r="D57" s="49" t="s">
        <v>114</v>
      </c>
      <c r="E57" s="49" t="s">
        <v>23</v>
      </c>
      <c r="F57" s="49">
        <v>4</v>
      </c>
      <c r="G57" s="54">
        <f t="shared" si="0"/>
        <v>23585</v>
      </c>
      <c r="H57" s="54">
        <v>23885</v>
      </c>
      <c r="I57" s="54">
        <f t="shared" si="1"/>
        <v>0</v>
      </c>
      <c r="J57" s="54">
        <v>23885</v>
      </c>
      <c r="K57" s="55">
        <f t="shared" si="2"/>
        <v>0</v>
      </c>
      <c r="L57" s="55">
        <v>300</v>
      </c>
      <c r="M57" s="55">
        <v>300</v>
      </c>
      <c r="N57" s="32"/>
    </row>
    <row r="58" spans="1:14" ht="39.9" customHeight="1" thickBot="1" x14ac:dyDescent="0.6">
      <c r="A58" s="49">
        <v>9</v>
      </c>
      <c r="B58" s="49" t="s">
        <v>65</v>
      </c>
      <c r="C58" s="49" t="s">
        <v>416</v>
      </c>
      <c r="D58" s="49" t="s">
        <v>35</v>
      </c>
      <c r="E58" s="49" t="s">
        <v>67</v>
      </c>
      <c r="F58" s="49">
        <v>3</v>
      </c>
      <c r="G58" s="54">
        <f t="shared" si="0"/>
        <v>15110</v>
      </c>
      <c r="H58" s="54">
        <v>15110</v>
      </c>
      <c r="I58" s="54">
        <f t="shared" si="1"/>
        <v>0</v>
      </c>
      <c r="J58" s="54">
        <v>15110</v>
      </c>
      <c r="K58" s="55">
        <f t="shared" si="2"/>
        <v>0</v>
      </c>
      <c r="L58" s="55"/>
      <c r="M58" s="55"/>
      <c r="N58" s="32"/>
    </row>
    <row r="59" spans="1:14" ht="39.9" customHeight="1" thickBot="1" x14ac:dyDescent="0.6">
      <c r="A59" s="49">
        <v>9</v>
      </c>
      <c r="B59" s="49" t="s">
        <v>65</v>
      </c>
      <c r="C59" s="49" t="s">
        <v>416</v>
      </c>
      <c r="D59" s="49" t="s">
        <v>32</v>
      </c>
      <c r="E59" s="49" t="s">
        <v>34</v>
      </c>
      <c r="F59" s="49">
        <v>2</v>
      </c>
      <c r="G59" s="54">
        <f t="shared" si="0"/>
        <v>11040</v>
      </c>
      <c r="H59" s="54">
        <v>11040</v>
      </c>
      <c r="I59" s="54">
        <f t="shared" si="1"/>
        <v>0</v>
      </c>
      <c r="J59" s="54">
        <v>11040</v>
      </c>
      <c r="K59" s="55">
        <f t="shared" si="2"/>
        <v>0</v>
      </c>
      <c r="L59" s="55"/>
      <c r="M59" s="55"/>
      <c r="N59" s="32"/>
    </row>
    <row r="60" spans="1:14" ht="39.9" customHeight="1" thickBot="1" x14ac:dyDescent="0.6">
      <c r="A60" s="49">
        <v>9</v>
      </c>
      <c r="B60" s="49" t="s">
        <v>65</v>
      </c>
      <c r="C60" s="49" t="s">
        <v>416</v>
      </c>
      <c r="D60" s="49" t="s">
        <v>114</v>
      </c>
      <c r="E60" s="49" t="s">
        <v>34</v>
      </c>
      <c r="F60" s="49">
        <v>3</v>
      </c>
      <c r="G60" s="54">
        <f t="shared" si="0"/>
        <v>24012</v>
      </c>
      <c r="H60" s="54">
        <v>24012</v>
      </c>
      <c r="I60" s="54">
        <f t="shared" si="1"/>
        <v>0</v>
      </c>
      <c r="J60" s="54">
        <v>24012</v>
      </c>
      <c r="K60" s="55">
        <f t="shared" si="2"/>
        <v>0</v>
      </c>
      <c r="L60" s="55"/>
      <c r="M60" s="55"/>
      <c r="N60" s="32"/>
    </row>
    <row r="61" spans="1:14" ht="39.9" customHeight="1" thickBot="1" x14ac:dyDescent="0.6">
      <c r="A61" s="49">
        <v>9</v>
      </c>
      <c r="B61" s="49" t="s">
        <v>65</v>
      </c>
      <c r="C61" s="49" t="s">
        <v>416</v>
      </c>
      <c r="D61" s="49" t="s">
        <v>44</v>
      </c>
      <c r="E61" s="49" t="s">
        <v>30</v>
      </c>
      <c r="F61" s="49">
        <v>3</v>
      </c>
      <c r="G61" s="54">
        <f t="shared" si="0"/>
        <v>7802</v>
      </c>
      <c r="H61" s="54">
        <v>7802</v>
      </c>
      <c r="I61" s="54">
        <f t="shared" si="1"/>
        <v>0</v>
      </c>
      <c r="J61" s="54">
        <v>7802</v>
      </c>
      <c r="K61" s="55">
        <f t="shared" si="2"/>
        <v>0</v>
      </c>
      <c r="L61" s="55"/>
      <c r="M61" s="55"/>
      <c r="N61" s="32"/>
    </row>
    <row r="62" spans="1:14" ht="39.9" customHeight="1" thickBot="1" x14ac:dyDescent="0.6">
      <c r="A62" s="49">
        <v>9</v>
      </c>
      <c r="B62" s="49" t="s">
        <v>65</v>
      </c>
      <c r="C62" s="49" t="s">
        <v>416</v>
      </c>
      <c r="D62" s="49" t="s">
        <v>68</v>
      </c>
      <c r="E62" s="49" t="s">
        <v>24</v>
      </c>
      <c r="F62" s="49">
        <v>3</v>
      </c>
      <c r="G62" s="54">
        <f t="shared" si="0"/>
        <v>7681.8</v>
      </c>
      <c r="H62" s="54">
        <v>7801.8</v>
      </c>
      <c r="I62" s="54">
        <f t="shared" si="1"/>
        <v>0</v>
      </c>
      <c r="J62" s="54">
        <v>7801.8</v>
      </c>
      <c r="K62" s="55">
        <f t="shared" si="2"/>
        <v>0</v>
      </c>
      <c r="L62" s="55">
        <v>120</v>
      </c>
      <c r="M62" s="55">
        <v>120</v>
      </c>
      <c r="N62" s="32"/>
    </row>
    <row r="63" spans="1:14" ht="39.9" customHeight="1" thickBot="1" x14ac:dyDescent="0.6">
      <c r="A63" s="49">
        <v>9</v>
      </c>
      <c r="B63" s="49" t="s">
        <v>65</v>
      </c>
      <c r="C63" s="49" t="s">
        <v>416</v>
      </c>
      <c r="D63" s="49" t="s">
        <v>32</v>
      </c>
      <c r="E63" s="49" t="s">
        <v>22</v>
      </c>
      <c r="F63" s="49">
        <v>4</v>
      </c>
      <c r="G63" s="54">
        <f t="shared" si="0"/>
        <v>11400</v>
      </c>
      <c r="H63" s="54">
        <v>11400</v>
      </c>
      <c r="I63" s="54">
        <f t="shared" si="1"/>
        <v>0</v>
      </c>
      <c r="J63" s="54">
        <v>11400</v>
      </c>
      <c r="K63" s="55">
        <f t="shared" si="2"/>
        <v>0</v>
      </c>
      <c r="L63" s="55"/>
      <c r="M63" s="55"/>
      <c r="N63" s="32"/>
    </row>
    <row r="64" spans="1:14" ht="29.4" thickBot="1" x14ac:dyDescent="0.6">
      <c r="A64" s="49">
        <v>9</v>
      </c>
      <c r="B64" s="49" t="s">
        <v>65</v>
      </c>
      <c r="C64" s="49" t="s">
        <v>416</v>
      </c>
      <c r="D64" s="49" t="s">
        <v>32</v>
      </c>
      <c r="E64" s="49" t="s">
        <v>25</v>
      </c>
      <c r="F64" s="49">
        <v>4</v>
      </c>
      <c r="G64" s="54">
        <f t="shared" si="0"/>
        <v>11350</v>
      </c>
      <c r="H64" s="54">
        <v>11400</v>
      </c>
      <c r="I64" s="54">
        <f t="shared" si="1"/>
        <v>0</v>
      </c>
      <c r="J64" s="54">
        <v>11400</v>
      </c>
      <c r="K64" s="55">
        <f t="shared" si="2"/>
        <v>0</v>
      </c>
      <c r="L64" s="55">
        <v>50</v>
      </c>
      <c r="M64" s="55">
        <v>50</v>
      </c>
    </row>
    <row r="65" spans="1:13" ht="29.4" thickBot="1" x14ac:dyDescent="0.6">
      <c r="A65" s="49">
        <v>9</v>
      </c>
      <c r="B65" s="49" t="s">
        <v>65</v>
      </c>
      <c r="C65" s="49" t="s">
        <v>416</v>
      </c>
      <c r="D65" s="49" t="s">
        <v>32</v>
      </c>
      <c r="E65" s="49" t="s">
        <v>28</v>
      </c>
      <c r="F65" s="49">
        <v>4</v>
      </c>
      <c r="G65" s="54">
        <f t="shared" si="0"/>
        <v>11400</v>
      </c>
      <c r="H65" s="54">
        <v>11400</v>
      </c>
      <c r="I65" s="54">
        <f t="shared" si="1"/>
        <v>0</v>
      </c>
      <c r="J65" s="54">
        <v>11400</v>
      </c>
      <c r="K65" s="55">
        <f t="shared" si="2"/>
        <v>0</v>
      </c>
      <c r="L65" s="55"/>
      <c r="M65" s="55"/>
    </row>
    <row r="66" spans="1:13" ht="29.4" thickBot="1" x14ac:dyDescent="0.6">
      <c r="A66" s="49">
        <v>9</v>
      </c>
      <c r="B66" s="49" t="s">
        <v>65</v>
      </c>
      <c r="C66" s="49" t="s">
        <v>416</v>
      </c>
      <c r="D66" s="49" t="s">
        <v>114</v>
      </c>
      <c r="E66" s="49" t="s">
        <v>30</v>
      </c>
      <c r="F66" s="49">
        <v>3</v>
      </c>
      <c r="G66" s="54">
        <f t="shared" si="0"/>
        <v>1850</v>
      </c>
      <c r="H66" s="54">
        <v>2000</v>
      </c>
      <c r="I66" s="54">
        <f t="shared" si="1"/>
        <v>0</v>
      </c>
      <c r="J66" s="54">
        <v>2000</v>
      </c>
      <c r="K66" s="55">
        <f t="shared" si="2"/>
        <v>0</v>
      </c>
      <c r="L66" s="55">
        <v>150</v>
      </c>
      <c r="M66" s="55">
        <v>150</v>
      </c>
    </row>
    <row r="67" spans="1:13" ht="29.4" thickBot="1" x14ac:dyDescent="0.6">
      <c r="A67" s="49">
        <v>9</v>
      </c>
      <c r="B67" s="49" t="s">
        <v>65</v>
      </c>
      <c r="C67" s="49" t="s">
        <v>416</v>
      </c>
      <c r="D67" s="49" t="s">
        <v>32</v>
      </c>
      <c r="E67" s="49" t="s">
        <v>24</v>
      </c>
      <c r="F67" s="49">
        <v>3</v>
      </c>
      <c r="G67" s="54">
        <f t="shared" si="0"/>
        <v>11280</v>
      </c>
      <c r="H67" s="54">
        <v>11400</v>
      </c>
      <c r="I67" s="54">
        <f t="shared" si="1"/>
        <v>0</v>
      </c>
      <c r="J67" s="54">
        <v>11400</v>
      </c>
      <c r="K67" s="55">
        <f t="shared" si="2"/>
        <v>0</v>
      </c>
      <c r="L67" s="55">
        <v>120</v>
      </c>
      <c r="M67" s="55">
        <v>120</v>
      </c>
    </row>
    <row r="68" spans="1:13" ht="29.4" thickBot="1" x14ac:dyDescent="0.6">
      <c r="A68" s="49">
        <v>9</v>
      </c>
      <c r="B68" s="49" t="s">
        <v>65</v>
      </c>
      <c r="C68" s="49" t="s">
        <v>416</v>
      </c>
      <c r="D68" s="49" t="s">
        <v>32</v>
      </c>
      <c r="E68" s="49" t="s">
        <v>26</v>
      </c>
      <c r="F68" s="49">
        <v>2</v>
      </c>
      <c r="G68" s="54">
        <f t="shared" si="0"/>
        <v>11040</v>
      </c>
      <c r="H68" s="54">
        <v>11040</v>
      </c>
      <c r="I68" s="54">
        <f t="shared" si="1"/>
        <v>0</v>
      </c>
      <c r="J68" s="54">
        <v>11040</v>
      </c>
      <c r="K68" s="55">
        <f t="shared" si="2"/>
        <v>0</v>
      </c>
      <c r="L68" s="55"/>
      <c r="M68" s="55"/>
    </row>
    <row r="69" spans="1:13" ht="29.4" thickBot="1" x14ac:dyDescent="0.6">
      <c r="A69" s="49">
        <v>9</v>
      </c>
      <c r="B69" s="49" t="s">
        <v>65</v>
      </c>
      <c r="C69" s="49" t="s">
        <v>416</v>
      </c>
      <c r="D69" s="49" t="s">
        <v>114</v>
      </c>
      <c r="E69" s="49" t="s">
        <v>26</v>
      </c>
      <c r="F69" s="49">
        <v>3</v>
      </c>
      <c r="G69" s="54">
        <f t="shared" si="0"/>
        <v>1600</v>
      </c>
      <c r="H69" s="54">
        <v>1840</v>
      </c>
      <c r="I69" s="54">
        <f t="shared" si="1"/>
        <v>0</v>
      </c>
      <c r="J69" s="54">
        <v>1840</v>
      </c>
      <c r="K69" s="55">
        <f t="shared" si="2"/>
        <v>0</v>
      </c>
      <c r="L69" s="55">
        <v>240</v>
      </c>
      <c r="M69" s="55">
        <v>240</v>
      </c>
    </row>
    <row r="70" spans="1:13" ht="29.4" thickBot="1" x14ac:dyDescent="0.6">
      <c r="A70" s="49">
        <v>9</v>
      </c>
      <c r="B70" s="49" t="s">
        <v>65</v>
      </c>
      <c r="C70" s="49" t="s">
        <v>416</v>
      </c>
      <c r="D70" s="49" t="s">
        <v>69</v>
      </c>
      <c r="E70" s="49" t="s">
        <v>26</v>
      </c>
      <c r="F70" s="49">
        <v>1</v>
      </c>
      <c r="G70" s="54">
        <f t="shared" ref="G70:G133" si="3">H70-M70</f>
        <v>8322</v>
      </c>
      <c r="H70" s="54">
        <v>8322</v>
      </c>
      <c r="I70" s="54">
        <f>J70-H70</f>
        <v>0</v>
      </c>
      <c r="J70" s="54">
        <v>8322</v>
      </c>
      <c r="K70" s="55">
        <f t="shared" ref="K70:K133" si="4">M70-L70</f>
        <v>0</v>
      </c>
      <c r="L70" s="55"/>
      <c r="M70" s="55"/>
    </row>
    <row r="71" spans="1:13" ht="29.4" thickBot="1" x14ac:dyDescent="0.6">
      <c r="A71" s="49">
        <v>9</v>
      </c>
      <c r="B71" s="49" t="s">
        <v>65</v>
      </c>
      <c r="C71" s="49" t="s">
        <v>416</v>
      </c>
      <c r="D71" s="49" t="s">
        <v>304</v>
      </c>
      <c r="E71" s="49" t="s">
        <v>25</v>
      </c>
      <c r="F71" s="49">
        <v>1</v>
      </c>
      <c r="G71" s="54">
        <f t="shared" si="3"/>
        <v>138624</v>
      </c>
      <c r="H71" s="54">
        <v>138624</v>
      </c>
      <c r="I71" s="54">
        <f>J71-H71</f>
        <v>0</v>
      </c>
      <c r="J71" s="54">
        <v>138624</v>
      </c>
      <c r="K71" s="55">
        <f t="shared" si="4"/>
        <v>0</v>
      </c>
      <c r="L71" s="55"/>
      <c r="M71" s="55"/>
    </row>
    <row r="72" spans="1:13" ht="29.4" thickBot="1" x14ac:dyDescent="0.6">
      <c r="A72" s="49">
        <v>9</v>
      </c>
      <c r="B72" s="49" t="s">
        <v>65</v>
      </c>
      <c r="C72" s="49" t="s">
        <v>416</v>
      </c>
      <c r="D72" s="49" t="s">
        <v>376</v>
      </c>
      <c r="E72" s="49" t="s">
        <v>23</v>
      </c>
      <c r="F72" s="49">
        <v>2</v>
      </c>
      <c r="G72" s="54">
        <f t="shared" si="3"/>
        <v>155040</v>
      </c>
      <c r="H72" s="54">
        <v>155040</v>
      </c>
      <c r="I72" s="54">
        <f>J72-H72</f>
        <v>0</v>
      </c>
      <c r="J72" s="54">
        <v>155040</v>
      </c>
      <c r="K72" s="55">
        <f t="shared" si="4"/>
        <v>0</v>
      </c>
      <c r="L72" s="55"/>
      <c r="M72" s="55"/>
    </row>
    <row r="73" spans="1:13" ht="29.4" thickBot="1" x14ac:dyDescent="0.6">
      <c r="A73" s="49">
        <v>9</v>
      </c>
      <c r="B73" s="49" t="s">
        <v>65</v>
      </c>
      <c r="C73" s="49" t="s">
        <v>416</v>
      </c>
      <c r="D73" s="49" t="s">
        <v>306</v>
      </c>
      <c r="E73" s="49" t="s">
        <v>28</v>
      </c>
      <c r="F73" s="49">
        <v>3</v>
      </c>
      <c r="G73" s="54">
        <f t="shared" si="3"/>
        <v>132979</v>
      </c>
      <c r="H73" s="54">
        <v>133819</v>
      </c>
      <c r="I73" s="54">
        <f t="shared" ref="I73:I136" si="5">J73-H73</f>
        <v>0</v>
      </c>
      <c r="J73" s="54">
        <v>133819</v>
      </c>
      <c r="K73" s="55">
        <f t="shared" si="4"/>
        <v>0</v>
      </c>
      <c r="L73" s="55">
        <v>840</v>
      </c>
      <c r="M73" s="55">
        <v>840</v>
      </c>
    </row>
    <row r="74" spans="1:13" ht="29.4" thickBot="1" x14ac:dyDescent="0.6">
      <c r="A74" s="49">
        <v>9</v>
      </c>
      <c r="B74" s="49" t="s">
        <v>65</v>
      </c>
      <c r="C74" s="49" t="s">
        <v>416</v>
      </c>
      <c r="D74" s="49" t="s">
        <v>337</v>
      </c>
      <c r="E74" s="49" t="s">
        <v>23</v>
      </c>
      <c r="F74" s="49">
        <v>4</v>
      </c>
      <c r="G74" s="54">
        <f t="shared" si="3"/>
        <v>74328</v>
      </c>
      <c r="H74" s="54">
        <v>74328</v>
      </c>
      <c r="I74" s="54">
        <f t="shared" si="5"/>
        <v>0</v>
      </c>
      <c r="J74" s="54">
        <v>74328</v>
      </c>
      <c r="K74" s="55">
        <f t="shared" si="4"/>
        <v>0</v>
      </c>
      <c r="L74" s="55"/>
      <c r="M74" s="55"/>
    </row>
    <row r="75" spans="1:13" ht="29.4" thickBot="1" x14ac:dyDescent="0.6">
      <c r="A75" s="49">
        <v>9</v>
      </c>
      <c r="B75" s="49" t="s">
        <v>65</v>
      </c>
      <c r="C75" s="49" t="s">
        <v>416</v>
      </c>
      <c r="D75" s="49" t="s">
        <v>379</v>
      </c>
      <c r="E75" s="49" t="s">
        <v>26</v>
      </c>
      <c r="F75" s="49">
        <v>2</v>
      </c>
      <c r="G75" s="54">
        <f t="shared" si="3"/>
        <v>134672</v>
      </c>
      <c r="H75" s="54">
        <v>134672</v>
      </c>
      <c r="I75" s="54">
        <f t="shared" si="5"/>
        <v>0</v>
      </c>
      <c r="J75" s="54">
        <v>134672</v>
      </c>
      <c r="K75" s="55">
        <f t="shared" si="4"/>
        <v>0</v>
      </c>
      <c r="L75" s="55"/>
      <c r="M75" s="55"/>
    </row>
    <row r="76" spans="1:13" ht="29.4" thickBot="1" x14ac:dyDescent="0.6">
      <c r="A76" s="49">
        <v>9</v>
      </c>
      <c r="B76" s="49" t="s">
        <v>65</v>
      </c>
      <c r="C76" s="49" t="s">
        <v>416</v>
      </c>
      <c r="D76" s="49" t="s">
        <v>305</v>
      </c>
      <c r="E76" s="49" t="s">
        <v>24</v>
      </c>
      <c r="F76" s="49">
        <v>3</v>
      </c>
      <c r="G76" s="54">
        <f t="shared" si="3"/>
        <v>116589</v>
      </c>
      <c r="H76" s="54">
        <v>116589</v>
      </c>
      <c r="I76" s="54">
        <f t="shared" si="5"/>
        <v>0</v>
      </c>
      <c r="J76" s="54">
        <v>116589</v>
      </c>
      <c r="K76" s="55">
        <f t="shared" si="4"/>
        <v>0</v>
      </c>
      <c r="L76" s="55"/>
      <c r="M76" s="55"/>
    </row>
    <row r="77" spans="1:13" ht="29.4" thickBot="1" x14ac:dyDescent="0.6">
      <c r="A77" s="49">
        <v>9</v>
      </c>
      <c r="B77" s="49" t="s">
        <v>65</v>
      </c>
      <c r="C77" s="49" t="s">
        <v>416</v>
      </c>
      <c r="D77" s="49" t="s">
        <v>349</v>
      </c>
      <c r="E77" s="49" t="s">
        <v>30</v>
      </c>
      <c r="F77" s="49">
        <v>2</v>
      </c>
      <c r="G77" s="54">
        <f t="shared" si="3"/>
        <v>142880</v>
      </c>
      <c r="H77" s="54">
        <v>142880</v>
      </c>
      <c r="I77" s="54">
        <f t="shared" si="5"/>
        <v>0</v>
      </c>
      <c r="J77" s="54">
        <v>142880</v>
      </c>
      <c r="K77" s="55">
        <f t="shared" si="4"/>
        <v>0</v>
      </c>
      <c r="L77" s="55">
        <v>0</v>
      </c>
      <c r="M77" s="55">
        <v>0</v>
      </c>
    </row>
    <row r="78" spans="1:13" ht="29.4" thickBot="1" x14ac:dyDescent="0.6">
      <c r="A78" s="49">
        <v>9</v>
      </c>
      <c r="B78" s="49" t="s">
        <v>65</v>
      </c>
      <c r="C78" s="49" t="s">
        <v>416</v>
      </c>
      <c r="D78" s="49" t="s">
        <v>165</v>
      </c>
      <c r="E78" s="49" t="s">
        <v>28</v>
      </c>
      <c r="F78" s="49">
        <v>4</v>
      </c>
      <c r="G78" s="54">
        <f t="shared" si="3"/>
        <v>190909</v>
      </c>
      <c r="H78" s="54">
        <v>191869</v>
      </c>
      <c r="I78" s="54">
        <f t="shared" si="5"/>
        <v>0</v>
      </c>
      <c r="J78" s="54">
        <v>191869</v>
      </c>
      <c r="K78" s="55">
        <f t="shared" si="4"/>
        <v>0</v>
      </c>
      <c r="L78" s="55">
        <v>960</v>
      </c>
      <c r="M78" s="55">
        <v>960</v>
      </c>
    </row>
    <row r="79" spans="1:13" ht="29.4" thickBot="1" x14ac:dyDescent="0.6">
      <c r="A79" s="49">
        <v>9</v>
      </c>
      <c r="B79" s="49" t="s">
        <v>65</v>
      </c>
      <c r="C79" s="49" t="s">
        <v>416</v>
      </c>
      <c r="D79" s="49" t="s">
        <v>117</v>
      </c>
      <c r="E79" s="49" t="s">
        <v>31</v>
      </c>
      <c r="F79" s="49">
        <v>4</v>
      </c>
      <c r="G79" s="54">
        <f t="shared" si="3"/>
        <v>119106</v>
      </c>
      <c r="H79" s="54">
        <v>119106</v>
      </c>
      <c r="I79" s="54">
        <f t="shared" si="5"/>
        <v>0</v>
      </c>
      <c r="J79" s="54">
        <v>119106</v>
      </c>
      <c r="K79" s="55">
        <f t="shared" si="4"/>
        <v>0</v>
      </c>
      <c r="L79" s="55"/>
      <c r="M79" s="55"/>
    </row>
    <row r="80" spans="1:13" ht="29.4" thickBot="1" x14ac:dyDescent="0.6">
      <c r="A80" s="49">
        <v>9</v>
      </c>
      <c r="B80" s="49" t="s">
        <v>65</v>
      </c>
      <c r="C80" s="49" t="s">
        <v>416</v>
      </c>
      <c r="D80" s="49" t="s">
        <v>174</v>
      </c>
      <c r="E80" s="49" t="s">
        <v>24</v>
      </c>
      <c r="F80" s="49">
        <v>3</v>
      </c>
      <c r="G80" s="54">
        <f t="shared" si="3"/>
        <v>107136</v>
      </c>
      <c r="H80" s="54">
        <v>107136</v>
      </c>
      <c r="I80" s="54">
        <f t="shared" si="5"/>
        <v>0</v>
      </c>
      <c r="J80" s="54">
        <v>107136</v>
      </c>
      <c r="K80" s="55">
        <f t="shared" si="4"/>
        <v>0</v>
      </c>
      <c r="L80" s="55"/>
      <c r="M80" s="55"/>
    </row>
    <row r="81" spans="1:13" ht="29.4" thickBot="1" x14ac:dyDescent="0.6">
      <c r="A81" s="49">
        <v>9</v>
      </c>
      <c r="B81" s="49" t="s">
        <v>65</v>
      </c>
      <c r="C81" s="49" t="s">
        <v>416</v>
      </c>
      <c r="D81" s="49" t="s">
        <v>45</v>
      </c>
      <c r="E81" s="49" t="s">
        <v>25</v>
      </c>
      <c r="F81" s="49">
        <v>3</v>
      </c>
      <c r="G81" s="54">
        <f t="shared" si="3"/>
        <v>8475</v>
      </c>
      <c r="H81" s="54">
        <v>8550</v>
      </c>
      <c r="I81" s="54">
        <f t="shared" si="5"/>
        <v>0</v>
      </c>
      <c r="J81" s="54">
        <v>8550</v>
      </c>
      <c r="K81" s="55">
        <f t="shared" si="4"/>
        <v>0</v>
      </c>
      <c r="L81" s="55">
        <v>75</v>
      </c>
      <c r="M81" s="55">
        <v>75</v>
      </c>
    </row>
    <row r="82" spans="1:13" ht="29.4" thickBot="1" x14ac:dyDescent="0.6">
      <c r="A82" s="49">
        <v>9</v>
      </c>
      <c r="B82" s="49" t="s">
        <v>65</v>
      </c>
      <c r="C82" s="49" t="s">
        <v>416</v>
      </c>
      <c r="D82" s="49" t="s">
        <v>32</v>
      </c>
      <c r="E82" s="49" t="s">
        <v>30</v>
      </c>
      <c r="F82" s="49">
        <v>3</v>
      </c>
      <c r="G82" s="54">
        <f t="shared" si="3"/>
        <v>11400</v>
      </c>
      <c r="H82" s="54">
        <v>11400</v>
      </c>
      <c r="I82" s="54">
        <f t="shared" si="5"/>
        <v>0</v>
      </c>
      <c r="J82" s="54">
        <v>11400</v>
      </c>
      <c r="K82" s="55">
        <f t="shared" si="4"/>
        <v>0</v>
      </c>
      <c r="L82" s="55"/>
      <c r="M82" s="55"/>
    </row>
    <row r="83" spans="1:13" ht="29.4" thickBot="1" x14ac:dyDescent="0.6">
      <c r="A83" s="49">
        <v>10</v>
      </c>
      <c r="B83" s="49" t="s">
        <v>70</v>
      </c>
      <c r="C83" s="49" t="s">
        <v>71</v>
      </c>
      <c r="D83" s="49" t="s">
        <v>114</v>
      </c>
      <c r="E83" s="49" t="s">
        <v>25</v>
      </c>
      <c r="F83" s="49"/>
      <c r="G83" s="54">
        <f t="shared" si="3"/>
        <v>441071</v>
      </c>
      <c r="H83" s="54">
        <v>441071</v>
      </c>
      <c r="I83" s="54">
        <f t="shared" si="5"/>
        <v>0</v>
      </c>
      <c r="J83" s="54">
        <v>441071</v>
      </c>
      <c r="K83" s="55">
        <f t="shared" si="4"/>
        <v>0</v>
      </c>
      <c r="L83" s="55"/>
      <c r="M83" s="55"/>
    </row>
    <row r="84" spans="1:13" ht="29.4" thickBot="1" x14ac:dyDescent="0.6">
      <c r="A84" s="49">
        <v>11</v>
      </c>
      <c r="B84" s="49" t="s">
        <v>72</v>
      </c>
      <c r="C84" s="49" t="s">
        <v>71</v>
      </c>
      <c r="D84" s="49" t="s">
        <v>114</v>
      </c>
      <c r="E84" s="49" t="s">
        <v>22</v>
      </c>
      <c r="F84" s="49">
        <v>2</v>
      </c>
      <c r="G84" s="54">
        <f t="shared" si="3"/>
        <v>169871</v>
      </c>
      <c r="H84" s="54">
        <v>169871</v>
      </c>
      <c r="I84" s="54">
        <f t="shared" si="5"/>
        <v>0</v>
      </c>
      <c r="J84" s="54">
        <v>169871</v>
      </c>
      <c r="K84" s="55">
        <f t="shared" si="4"/>
        <v>0</v>
      </c>
      <c r="L84" s="55"/>
      <c r="M84" s="55"/>
    </row>
    <row r="85" spans="1:13" ht="29.4" thickBot="1" x14ac:dyDescent="0.6">
      <c r="A85" s="49">
        <v>12</v>
      </c>
      <c r="B85" s="49" t="s">
        <v>73</v>
      </c>
      <c r="C85" s="49" t="s">
        <v>71</v>
      </c>
      <c r="D85" s="49" t="s">
        <v>74</v>
      </c>
      <c r="E85" s="49" t="s">
        <v>30</v>
      </c>
      <c r="F85" s="49"/>
      <c r="G85" s="54">
        <f t="shared" si="3"/>
        <v>139050</v>
      </c>
      <c r="H85" s="54">
        <v>139850</v>
      </c>
      <c r="I85" s="54">
        <f t="shared" si="5"/>
        <v>0</v>
      </c>
      <c r="J85" s="54">
        <v>139850</v>
      </c>
      <c r="K85" s="55">
        <f t="shared" si="4"/>
        <v>0</v>
      </c>
      <c r="L85" s="55">
        <v>800</v>
      </c>
      <c r="M85" s="55">
        <v>800</v>
      </c>
    </row>
    <row r="86" spans="1:13" ht="29.4" thickBot="1" x14ac:dyDescent="0.6">
      <c r="A86" s="49">
        <v>13</v>
      </c>
      <c r="B86" s="50" t="s">
        <v>471</v>
      </c>
      <c r="C86" s="49" t="s">
        <v>71</v>
      </c>
      <c r="D86" s="49" t="s">
        <v>114</v>
      </c>
      <c r="E86" s="49" t="s">
        <v>24</v>
      </c>
      <c r="F86" s="49">
        <v>18</v>
      </c>
      <c r="G86" s="54">
        <f t="shared" si="3"/>
        <v>2515765</v>
      </c>
      <c r="H86" s="54">
        <v>2518175</v>
      </c>
      <c r="I86" s="54">
        <f t="shared" si="5"/>
        <v>0</v>
      </c>
      <c r="J86" s="54">
        <v>2518175</v>
      </c>
      <c r="K86" s="55">
        <f t="shared" si="4"/>
        <v>0</v>
      </c>
      <c r="L86" s="55">
        <v>2410</v>
      </c>
      <c r="M86" s="55">
        <v>2410</v>
      </c>
    </row>
    <row r="87" spans="1:13" ht="29.4" thickBot="1" x14ac:dyDescent="0.6">
      <c r="A87" s="49">
        <v>14</v>
      </c>
      <c r="B87" s="49" t="s">
        <v>75</v>
      </c>
      <c r="C87" s="49" t="s">
        <v>71</v>
      </c>
      <c r="D87" s="49" t="s">
        <v>76</v>
      </c>
      <c r="E87" s="49" t="s">
        <v>24</v>
      </c>
      <c r="F87" s="49">
        <v>19</v>
      </c>
      <c r="G87" s="54">
        <f t="shared" si="3"/>
        <v>4530640</v>
      </c>
      <c r="H87" s="54">
        <v>4534665</v>
      </c>
      <c r="I87" s="54">
        <f t="shared" si="5"/>
        <v>0</v>
      </c>
      <c r="J87" s="54">
        <v>4534665</v>
      </c>
      <c r="K87" s="55">
        <f t="shared" si="4"/>
        <v>0</v>
      </c>
      <c r="L87" s="55">
        <v>4025</v>
      </c>
      <c r="M87" s="55">
        <v>4025</v>
      </c>
    </row>
    <row r="88" spans="1:13" ht="29.4" thickBot="1" x14ac:dyDescent="0.6">
      <c r="A88" s="49">
        <v>15</v>
      </c>
      <c r="B88" s="49" t="s">
        <v>77</v>
      </c>
      <c r="C88" s="49" t="s">
        <v>297</v>
      </c>
      <c r="D88" s="49" t="s">
        <v>114</v>
      </c>
      <c r="E88" s="49" t="s">
        <v>25</v>
      </c>
      <c r="F88" s="49"/>
      <c r="G88" s="54">
        <f t="shared" si="3"/>
        <v>15246</v>
      </c>
      <c r="H88" s="54">
        <v>15246</v>
      </c>
      <c r="I88" s="54">
        <f t="shared" si="5"/>
        <v>0</v>
      </c>
      <c r="J88" s="54">
        <v>15246</v>
      </c>
      <c r="K88" s="55">
        <f t="shared" si="4"/>
        <v>0</v>
      </c>
      <c r="L88" s="55">
        <v>0</v>
      </c>
      <c r="M88" s="55">
        <v>0</v>
      </c>
    </row>
    <row r="89" spans="1:13" ht="29.4" thickBot="1" x14ac:dyDescent="0.6">
      <c r="A89" s="49">
        <v>15</v>
      </c>
      <c r="B89" s="49" t="s">
        <v>77</v>
      </c>
      <c r="C89" s="49" t="s">
        <v>71</v>
      </c>
      <c r="D89" s="49" t="s">
        <v>20</v>
      </c>
      <c r="E89" s="49" t="s">
        <v>3</v>
      </c>
      <c r="F89" s="49">
        <v>44</v>
      </c>
      <c r="G89" s="54">
        <f t="shared" si="3"/>
        <v>5184269</v>
      </c>
      <c r="H89" s="54">
        <v>5185229</v>
      </c>
      <c r="I89" s="54">
        <f t="shared" si="5"/>
        <v>0</v>
      </c>
      <c r="J89" s="54">
        <v>5185229</v>
      </c>
      <c r="K89" s="55">
        <f t="shared" si="4"/>
        <v>0</v>
      </c>
      <c r="L89" s="55">
        <v>960</v>
      </c>
      <c r="M89" s="55">
        <v>960</v>
      </c>
    </row>
    <row r="90" spans="1:13" ht="29.4" thickBot="1" x14ac:dyDescent="0.6">
      <c r="A90" s="49">
        <v>15</v>
      </c>
      <c r="B90" s="49" t="s">
        <v>77</v>
      </c>
      <c r="C90" s="49" t="s">
        <v>78</v>
      </c>
      <c r="D90" s="49" t="s">
        <v>20</v>
      </c>
      <c r="E90" s="49" t="s">
        <v>3</v>
      </c>
      <c r="F90" s="49">
        <v>3</v>
      </c>
      <c r="G90" s="54">
        <f t="shared" si="3"/>
        <v>6485</v>
      </c>
      <c r="H90" s="54">
        <v>6485</v>
      </c>
      <c r="I90" s="54">
        <f t="shared" si="5"/>
        <v>0</v>
      </c>
      <c r="J90" s="54">
        <v>6485</v>
      </c>
      <c r="K90" s="55">
        <f t="shared" si="4"/>
        <v>0</v>
      </c>
      <c r="L90" s="55"/>
      <c r="M90" s="55"/>
    </row>
    <row r="91" spans="1:13" ht="29.4" thickBot="1" x14ac:dyDescent="0.6">
      <c r="A91" s="49">
        <v>15</v>
      </c>
      <c r="B91" s="49" t="s">
        <v>77</v>
      </c>
      <c r="C91" s="49" t="s">
        <v>8</v>
      </c>
      <c r="D91" s="49" t="s">
        <v>20</v>
      </c>
      <c r="E91" s="49" t="s">
        <v>3</v>
      </c>
      <c r="F91" s="49">
        <v>2</v>
      </c>
      <c r="G91" s="54">
        <f t="shared" si="3"/>
        <v>31200</v>
      </c>
      <c r="H91" s="54">
        <v>31200</v>
      </c>
      <c r="I91" s="54">
        <f t="shared" si="5"/>
        <v>0</v>
      </c>
      <c r="J91" s="54">
        <v>31200</v>
      </c>
      <c r="K91" s="55">
        <f t="shared" si="4"/>
        <v>0</v>
      </c>
      <c r="L91" s="55">
        <v>0</v>
      </c>
      <c r="M91" s="55">
        <v>0</v>
      </c>
    </row>
    <row r="92" spans="1:13" ht="29.4" thickBot="1" x14ac:dyDescent="0.6">
      <c r="A92" s="49">
        <v>16</v>
      </c>
      <c r="B92" s="49" t="s">
        <v>79</v>
      </c>
      <c r="C92" s="49" t="s">
        <v>8</v>
      </c>
      <c r="D92" s="49" t="s">
        <v>32</v>
      </c>
      <c r="E92" s="49" t="s">
        <v>24</v>
      </c>
      <c r="F92" s="49"/>
      <c r="G92" s="54">
        <f t="shared" si="3"/>
        <v>16950</v>
      </c>
      <c r="H92" s="54">
        <v>16950</v>
      </c>
      <c r="I92" s="54">
        <f t="shared" si="5"/>
        <v>0</v>
      </c>
      <c r="J92" s="54">
        <v>16950</v>
      </c>
      <c r="K92" s="55">
        <f t="shared" si="4"/>
        <v>0</v>
      </c>
      <c r="L92" s="55">
        <v>0</v>
      </c>
      <c r="M92" s="55">
        <v>0</v>
      </c>
    </row>
    <row r="93" spans="1:13" ht="29.4" thickBot="1" x14ac:dyDescent="0.6">
      <c r="A93" s="53">
        <v>17</v>
      </c>
      <c r="B93" s="49" t="s">
        <v>407</v>
      </c>
      <c r="C93" s="49" t="s">
        <v>8</v>
      </c>
      <c r="D93" s="49" t="s">
        <v>20</v>
      </c>
      <c r="E93" s="49" t="s">
        <v>3</v>
      </c>
      <c r="F93" s="49">
        <v>8</v>
      </c>
      <c r="G93" s="54">
        <f t="shared" si="3"/>
        <v>150880</v>
      </c>
      <c r="H93" s="54">
        <v>150880</v>
      </c>
      <c r="I93" s="54">
        <f t="shared" si="5"/>
        <v>0</v>
      </c>
      <c r="J93" s="54">
        <v>150880</v>
      </c>
      <c r="K93" s="55">
        <f t="shared" si="4"/>
        <v>0</v>
      </c>
      <c r="L93" s="55">
        <v>0</v>
      </c>
      <c r="M93" s="55">
        <v>0</v>
      </c>
    </row>
    <row r="94" spans="1:13" ht="29.4" thickBot="1" x14ac:dyDescent="0.6">
      <c r="A94" s="53">
        <v>17</v>
      </c>
      <c r="B94" s="49" t="s">
        <v>407</v>
      </c>
      <c r="C94" s="49" t="s">
        <v>71</v>
      </c>
      <c r="D94" s="49" t="s">
        <v>20</v>
      </c>
      <c r="E94" s="49" t="s">
        <v>3</v>
      </c>
      <c r="F94" s="49">
        <v>50</v>
      </c>
      <c r="G94" s="54">
        <f t="shared" si="3"/>
        <v>723775</v>
      </c>
      <c r="H94" s="54">
        <v>723775</v>
      </c>
      <c r="I94" s="54">
        <f t="shared" si="5"/>
        <v>0</v>
      </c>
      <c r="J94" s="54">
        <v>723775</v>
      </c>
      <c r="K94" s="55">
        <f t="shared" si="4"/>
        <v>0</v>
      </c>
      <c r="L94" s="55">
        <v>0</v>
      </c>
      <c r="M94" s="55">
        <v>0</v>
      </c>
    </row>
    <row r="95" spans="1:13" ht="29.4" thickBot="1" x14ac:dyDescent="0.6">
      <c r="A95" s="49">
        <v>18</v>
      </c>
      <c r="B95" s="49" t="s">
        <v>80</v>
      </c>
      <c r="C95" s="49" t="s">
        <v>7</v>
      </c>
      <c r="D95" s="49" t="s">
        <v>20</v>
      </c>
      <c r="E95" s="49" t="s">
        <v>3</v>
      </c>
      <c r="F95" s="49">
        <v>14</v>
      </c>
      <c r="G95" s="54">
        <f t="shared" si="3"/>
        <v>1414530</v>
      </c>
      <c r="H95" s="54">
        <v>1414530</v>
      </c>
      <c r="I95" s="54">
        <f t="shared" si="5"/>
        <v>0</v>
      </c>
      <c r="J95" s="54">
        <v>1414530</v>
      </c>
      <c r="K95" s="55">
        <f t="shared" si="4"/>
        <v>0</v>
      </c>
      <c r="L95" s="55">
        <v>0</v>
      </c>
      <c r="M95" s="55">
        <v>0</v>
      </c>
    </row>
    <row r="96" spans="1:13" ht="29.4" thickBot="1" x14ac:dyDescent="0.6">
      <c r="A96" s="49">
        <v>19</v>
      </c>
      <c r="B96" s="49" t="s">
        <v>81</v>
      </c>
      <c r="C96" s="49" t="s">
        <v>71</v>
      </c>
      <c r="D96" s="49" t="s">
        <v>20</v>
      </c>
      <c r="E96" s="49" t="s">
        <v>3</v>
      </c>
      <c r="F96" s="49">
        <v>6</v>
      </c>
      <c r="G96" s="54">
        <f t="shared" si="3"/>
        <v>458405</v>
      </c>
      <c r="H96" s="54">
        <v>458405</v>
      </c>
      <c r="I96" s="54">
        <f t="shared" si="5"/>
        <v>0</v>
      </c>
      <c r="J96" s="54">
        <v>458405</v>
      </c>
      <c r="K96" s="55">
        <f t="shared" si="4"/>
        <v>0</v>
      </c>
      <c r="L96" s="55">
        <v>0</v>
      </c>
      <c r="M96" s="55">
        <v>0</v>
      </c>
    </row>
    <row r="97" spans="1:13" ht="29.4" thickBot="1" x14ac:dyDescent="0.6">
      <c r="A97" s="53">
        <v>20</v>
      </c>
      <c r="B97" s="49" t="s">
        <v>82</v>
      </c>
      <c r="C97" s="53" t="s">
        <v>159</v>
      </c>
      <c r="D97" s="49" t="s">
        <v>83</v>
      </c>
      <c r="E97" s="49" t="s">
        <v>31</v>
      </c>
      <c r="F97" s="49">
        <v>9</v>
      </c>
      <c r="G97" s="54">
        <f t="shared" si="3"/>
        <v>82754</v>
      </c>
      <c r="H97" s="54">
        <v>84954</v>
      </c>
      <c r="I97" s="54">
        <f t="shared" si="5"/>
        <v>0</v>
      </c>
      <c r="J97" s="54">
        <v>84954</v>
      </c>
      <c r="K97" s="55">
        <f t="shared" si="4"/>
        <v>0</v>
      </c>
      <c r="L97" s="55">
        <v>2200</v>
      </c>
      <c r="M97" s="55">
        <v>2200</v>
      </c>
    </row>
    <row r="98" spans="1:13" ht="29.4" thickBot="1" x14ac:dyDescent="0.6">
      <c r="A98" s="53">
        <v>20</v>
      </c>
      <c r="B98" s="49" t="s">
        <v>82</v>
      </c>
      <c r="C98" s="53" t="s">
        <v>159</v>
      </c>
      <c r="D98" s="49" t="s">
        <v>395</v>
      </c>
      <c r="E98" s="49" t="s">
        <v>31</v>
      </c>
      <c r="F98" s="49">
        <v>2</v>
      </c>
      <c r="G98" s="54">
        <f t="shared" si="3"/>
        <v>8415</v>
      </c>
      <c r="H98" s="54">
        <v>8415</v>
      </c>
      <c r="I98" s="54">
        <f t="shared" si="5"/>
        <v>0</v>
      </c>
      <c r="J98" s="54">
        <v>8415</v>
      </c>
      <c r="K98" s="55">
        <f t="shared" si="4"/>
        <v>0</v>
      </c>
      <c r="L98" s="55"/>
      <c r="M98" s="55"/>
    </row>
    <row r="99" spans="1:13" ht="29.4" thickBot="1" x14ac:dyDescent="0.6">
      <c r="A99" s="53">
        <v>20</v>
      </c>
      <c r="B99" s="49" t="s">
        <v>353</v>
      </c>
      <c r="C99" s="50" t="s">
        <v>466</v>
      </c>
      <c r="D99" s="49" t="s">
        <v>84</v>
      </c>
      <c r="E99" s="49" t="s">
        <v>31</v>
      </c>
      <c r="F99" s="49">
        <v>14</v>
      </c>
      <c r="G99" s="54">
        <f t="shared" si="3"/>
        <v>91700</v>
      </c>
      <c r="H99" s="54">
        <v>91700</v>
      </c>
      <c r="I99" s="54">
        <f t="shared" si="5"/>
        <v>0</v>
      </c>
      <c r="J99" s="54">
        <v>91700</v>
      </c>
      <c r="K99" s="55">
        <f t="shared" si="4"/>
        <v>0</v>
      </c>
      <c r="L99" s="55"/>
      <c r="M99" s="55"/>
    </row>
    <row r="100" spans="1:13" ht="29.4" thickBot="1" x14ac:dyDescent="0.6">
      <c r="A100" s="53">
        <v>20</v>
      </c>
      <c r="B100" s="49" t="s">
        <v>82</v>
      </c>
      <c r="C100" s="49" t="s">
        <v>8</v>
      </c>
      <c r="D100" s="49" t="s">
        <v>20</v>
      </c>
      <c r="E100" s="49" t="s">
        <v>3</v>
      </c>
      <c r="F100" s="49">
        <v>3</v>
      </c>
      <c r="G100" s="54">
        <f t="shared" si="3"/>
        <v>230400</v>
      </c>
      <c r="H100" s="54">
        <v>230400</v>
      </c>
      <c r="I100" s="54">
        <f t="shared" si="5"/>
        <v>0</v>
      </c>
      <c r="J100" s="54">
        <v>230400</v>
      </c>
      <c r="K100" s="55">
        <f t="shared" si="4"/>
        <v>0</v>
      </c>
      <c r="L100" s="55">
        <v>0</v>
      </c>
      <c r="M100" s="55">
        <v>0</v>
      </c>
    </row>
    <row r="101" spans="1:13" ht="29.4" thickBot="1" x14ac:dyDescent="0.6">
      <c r="A101" s="49">
        <v>21</v>
      </c>
      <c r="B101" s="49" t="s">
        <v>85</v>
      </c>
      <c r="C101" s="49" t="s">
        <v>8</v>
      </c>
      <c r="D101" s="49" t="s">
        <v>20</v>
      </c>
      <c r="E101" s="49" t="s">
        <v>3</v>
      </c>
      <c r="F101" s="49">
        <v>19</v>
      </c>
      <c r="G101" s="54">
        <f t="shared" si="3"/>
        <v>3141801</v>
      </c>
      <c r="H101" s="54">
        <v>3146401</v>
      </c>
      <c r="I101" s="54">
        <f t="shared" si="5"/>
        <v>0</v>
      </c>
      <c r="J101" s="54">
        <v>3146401</v>
      </c>
      <c r="K101" s="55">
        <f t="shared" si="4"/>
        <v>0</v>
      </c>
      <c r="L101" s="55">
        <v>4600</v>
      </c>
      <c r="M101" s="55">
        <v>4600</v>
      </c>
    </row>
    <row r="102" spans="1:13" ht="29.4" thickBot="1" x14ac:dyDescent="0.6">
      <c r="A102" s="49">
        <v>22</v>
      </c>
      <c r="B102" s="49" t="s">
        <v>86</v>
      </c>
      <c r="C102" s="49" t="s">
        <v>71</v>
      </c>
      <c r="D102" s="49" t="s">
        <v>87</v>
      </c>
      <c r="E102" s="49" t="s">
        <v>26</v>
      </c>
      <c r="F102" s="49">
        <v>1</v>
      </c>
      <c r="G102" s="54">
        <f t="shared" si="3"/>
        <v>315</v>
      </c>
      <c r="H102" s="54">
        <v>315</v>
      </c>
      <c r="I102" s="54">
        <f t="shared" si="5"/>
        <v>0</v>
      </c>
      <c r="J102" s="54">
        <v>315</v>
      </c>
      <c r="K102" s="55">
        <f t="shared" si="4"/>
        <v>0</v>
      </c>
      <c r="L102" s="55">
        <v>0</v>
      </c>
      <c r="M102" s="55">
        <v>0</v>
      </c>
    </row>
    <row r="103" spans="1:13" ht="29.4" thickBot="1" x14ac:dyDescent="0.6">
      <c r="A103" s="49">
        <v>22</v>
      </c>
      <c r="B103" s="49" t="s">
        <v>86</v>
      </c>
      <c r="C103" s="49" t="s">
        <v>71</v>
      </c>
      <c r="D103" s="49" t="s">
        <v>35</v>
      </c>
      <c r="E103" s="49" t="s">
        <v>34</v>
      </c>
      <c r="F103" s="49">
        <v>2</v>
      </c>
      <c r="G103" s="54">
        <f t="shared" si="3"/>
        <v>67040</v>
      </c>
      <c r="H103" s="54">
        <v>79880</v>
      </c>
      <c r="I103" s="54">
        <f t="shared" si="5"/>
        <v>0</v>
      </c>
      <c r="J103" s="54">
        <v>79880</v>
      </c>
      <c r="K103" s="55">
        <f t="shared" si="4"/>
        <v>0</v>
      </c>
      <c r="L103" s="55">
        <v>12840</v>
      </c>
      <c r="M103" s="55">
        <v>12840</v>
      </c>
    </row>
    <row r="104" spans="1:13" ht="29.4" thickBot="1" x14ac:dyDescent="0.6">
      <c r="A104" s="49">
        <v>32</v>
      </c>
      <c r="B104" s="49" t="s">
        <v>88</v>
      </c>
      <c r="C104" s="49" t="s">
        <v>71</v>
      </c>
      <c r="D104" s="49" t="s">
        <v>20</v>
      </c>
      <c r="E104" s="49" t="s">
        <v>3</v>
      </c>
      <c r="F104" s="49">
        <v>40</v>
      </c>
      <c r="G104" s="54">
        <f t="shared" si="3"/>
        <v>2745803</v>
      </c>
      <c r="H104" s="54">
        <v>2745803</v>
      </c>
      <c r="I104" s="54">
        <f t="shared" si="5"/>
        <v>0</v>
      </c>
      <c r="J104" s="54">
        <v>2745803</v>
      </c>
      <c r="K104" s="55">
        <f t="shared" si="4"/>
        <v>0</v>
      </c>
      <c r="L104" s="55"/>
      <c r="M104" s="55"/>
    </row>
    <row r="105" spans="1:13" ht="29.4" thickBot="1" x14ac:dyDescent="0.6">
      <c r="A105" s="49">
        <v>33</v>
      </c>
      <c r="B105" s="49" t="s">
        <v>89</v>
      </c>
      <c r="C105" s="49" t="s">
        <v>71</v>
      </c>
      <c r="D105" s="49" t="s">
        <v>185</v>
      </c>
      <c r="E105" s="49" t="s">
        <v>30</v>
      </c>
      <c r="F105" s="49"/>
      <c r="G105" s="54">
        <f t="shared" si="3"/>
        <v>74930</v>
      </c>
      <c r="H105" s="54">
        <v>74930</v>
      </c>
      <c r="I105" s="54">
        <f t="shared" si="5"/>
        <v>0</v>
      </c>
      <c r="J105" s="54">
        <v>74930</v>
      </c>
      <c r="K105" s="55">
        <f t="shared" si="4"/>
        <v>0</v>
      </c>
      <c r="L105" s="55"/>
      <c r="M105" s="55"/>
    </row>
    <row r="106" spans="1:13" ht="29.4" thickBot="1" x14ac:dyDescent="0.6">
      <c r="A106" s="49">
        <v>34</v>
      </c>
      <c r="B106" s="49" t="s">
        <v>90</v>
      </c>
      <c r="C106" s="49" t="s">
        <v>71</v>
      </c>
      <c r="D106" s="49" t="s">
        <v>114</v>
      </c>
      <c r="E106" s="49" t="s">
        <v>31</v>
      </c>
      <c r="F106" s="49"/>
      <c r="G106" s="54">
        <f t="shared" si="3"/>
        <v>11970</v>
      </c>
      <c r="H106" s="54">
        <v>11970</v>
      </c>
      <c r="I106" s="54">
        <f t="shared" si="5"/>
        <v>0</v>
      </c>
      <c r="J106" s="54">
        <v>11970</v>
      </c>
      <c r="K106" s="55">
        <f t="shared" si="4"/>
        <v>0</v>
      </c>
      <c r="L106" s="55"/>
      <c r="M106" s="55"/>
    </row>
    <row r="107" spans="1:13" ht="29.4" thickBot="1" x14ac:dyDescent="0.6">
      <c r="A107" s="49">
        <v>35</v>
      </c>
      <c r="B107" s="49" t="s">
        <v>91</v>
      </c>
      <c r="C107" s="49" t="s">
        <v>71</v>
      </c>
      <c r="D107" s="49" t="s">
        <v>253</v>
      </c>
      <c r="E107" s="49" t="s">
        <v>28</v>
      </c>
      <c r="F107" s="49"/>
      <c r="G107" s="54">
        <f t="shared" si="3"/>
        <v>16358</v>
      </c>
      <c r="H107" s="54">
        <v>16358</v>
      </c>
      <c r="I107" s="54">
        <f t="shared" si="5"/>
        <v>0</v>
      </c>
      <c r="J107" s="54">
        <v>16358</v>
      </c>
      <c r="K107" s="55">
        <f t="shared" si="4"/>
        <v>0</v>
      </c>
      <c r="L107" s="55"/>
      <c r="M107" s="55"/>
    </row>
    <row r="108" spans="1:13" ht="29.4" thickBot="1" x14ac:dyDescent="0.6">
      <c r="A108" s="49">
        <v>36</v>
      </c>
      <c r="B108" s="49" t="s">
        <v>92</v>
      </c>
      <c r="C108" s="49" t="s">
        <v>71</v>
      </c>
      <c r="D108" s="49" t="s">
        <v>154</v>
      </c>
      <c r="E108" s="49" t="s">
        <v>24</v>
      </c>
      <c r="F108" s="49"/>
      <c r="G108" s="54">
        <f t="shared" si="3"/>
        <v>2205</v>
      </c>
      <c r="H108" s="54">
        <v>2205</v>
      </c>
      <c r="I108" s="54">
        <f t="shared" si="5"/>
        <v>0</v>
      </c>
      <c r="J108" s="54">
        <v>2205</v>
      </c>
      <c r="K108" s="55">
        <f t="shared" si="4"/>
        <v>0</v>
      </c>
      <c r="L108" s="55"/>
      <c r="M108" s="55"/>
    </row>
    <row r="109" spans="1:13" ht="29.4" thickBot="1" x14ac:dyDescent="0.6">
      <c r="A109" s="49">
        <v>37</v>
      </c>
      <c r="B109" s="49" t="s">
        <v>93</v>
      </c>
      <c r="C109" s="49" t="s">
        <v>71</v>
      </c>
      <c r="D109" s="49" t="s">
        <v>20</v>
      </c>
      <c r="E109" s="49" t="s">
        <v>3</v>
      </c>
      <c r="F109" s="49"/>
      <c r="G109" s="54">
        <f t="shared" si="3"/>
        <v>6410</v>
      </c>
      <c r="H109" s="54">
        <v>6410</v>
      </c>
      <c r="I109" s="54">
        <f t="shared" si="5"/>
        <v>0</v>
      </c>
      <c r="J109" s="54">
        <v>6410</v>
      </c>
      <c r="K109" s="55">
        <f t="shared" si="4"/>
        <v>0</v>
      </c>
      <c r="L109" s="55"/>
      <c r="M109" s="55"/>
    </row>
    <row r="110" spans="1:13" ht="29.4" thickBot="1" x14ac:dyDescent="0.6">
      <c r="A110" s="49">
        <v>38</v>
      </c>
      <c r="B110" s="49" t="s">
        <v>94</v>
      </c>
      <c r="C110" s="49" t="s">
        <v>71</v>
      </c>
      <c r="D110" s="49" t="s">
        <v>20</v>
      </c>
      <c r="E110" s="49" t="s">
        <v>3</v>
      </c>
      <c r="F110" s="49">
        <v>4</v>
      </c>
      <c r="G110" s="54">
        <f t="shared" si="3"/>
        <v>51065</v>
      </c>
      <c r="H110" s="54">
        <v>51065</v>
      </c>
      <c r="I110" s="54">
        <f t="shared" si="5"/>
        <v>0</v>
      </c>
      <c r="J110" s="54">
        <v>51065</v>
      </c>
      <c r="K110" s="55">
        <f t="shared" si="4"/>
        <v>0</v>
      </c>
      <c r="L110" s="55"/>
      <c r="M110" s="55"/>
    </row>
    <row r="111" spans="1:13" ht="29.4" thickBot="1" x14ac:dyDescent="0.6">
      <c r="A111" s="49">
        <v>39</v>
      </c>
      <c r="B111" s="49" t="s">
        <v>95</v>
      </c>
      <c r="C111" s="49" t="s">
        <v>71</v>
      </c>
      <c r="D111" s="49" t="s">
        <v>20</v>
      </c>
      <c r="E111" s="49" t="s">
        <v>3</v>
      </c>
      <c r="F111" s="49"/>
      <c r="G111" s="54">
        <f t="shared" si="3"/>
        <v>30810</v>
      </c>
      <c r="H111" s="54">
        <v>30810</v>
      </c>
      <c r="I111" s="54">
        <f t="shared" si="5"/>
        <v>0</v>
      </c>
      <c r="J111" s="54">
        <v>30810</v>
      </c>
      <c r="K111" s="55">
        <f t="shared" si="4"/>
        <v>0</v>
      </c>
      <c r="L111" s="55"/>
      <c r="M111" s="55"/>
    </row>
    <row r="112" spans="1:13" ht="29.4" thickBot="1" x14ac:dyDescent="0.6">
      <c r="A112" s="49">
        <v>40</v>
      </c>
      <c r="B112" s="49" t="s">
        <v>96</v>
      </c>
      <c r="C112" s="49" t="s">
        <v>71</v>
      </c>
      <c r="D112" s="49" t="s">
        <v>50</v>
      </c>
      <c r="E112" s="49" t="s">
        <v>23</v>
      </c>
      <c r="F112" s="49"/>
      <c r="G112" s="54">
        <f t="shared" si="3"/>
        <v>5500</v>
      </c>
      <c r="H112" s="54">
        <v>5500</v>
      </c>
      <c r="I112" s="54">
        <f t="shared" si="5"/>
        <v>0</v>
      </c>
      <c r="J112" s="54">
        <v>5500</v>
      </c>
      <c r="K112" s="55">
        <f t="shared" si="4"/>
        <v>0</v>
      </c>
      <c r="L112" s="55"/>
      <c r="M112" s="55"/>
    </row>
    <row r="113" spans="1:13" ht="29.4" thickBot="1" x14ac:dyDescent="0.6">
      <c r="A113" s="49">
        <v>41</v>
      </c>
      <c r="B113" s="49" t="s">
        <v>97</v>
      </c>
      <c r="C113" s="49" t="s">
        <v>71</v>
      </c>
      <c r="D113" s="49" t="s">
        <v>20</v>
      </c>
      <c r="E113" s="49" t="s">
        <v>3</v>
      </c>
      <c r="F113" s="49">
        <v>65</v>
      </c>
      <c r="G113" s="54">
        <f t="shared" si="3"/>
        <v>10958878</v>
      </c>
      <c r="H113" s="54">
        <v>10959647</v>
      </c>
      <c r="I113" s="54">
        <f t="shared" si="5"/>
        <v>0</v>
      </c>
      <c r="J113" s="54">
        <v>10959647</v>
      </c>
      <c r="K113" s="55">
        <f t="shared" si="4"/>
        <v>0</v>
      </c>
      <c r="L113" s="55">
        <v>769</v>
      </c>
      <c r="M113" s="55">
        <v>769</v>
      </c>
    </row>
    <row r="114" spans="1:13" ht="29.4" thickBot="1" x14ac:dyDescent="0.6">
      <c r="A114" s="49">
        <v>41</v>
      </c>
      <c r="B114" s="49" t="s">
        <v>97</v>
      </c>
      <c r="C114" s="49" t="s">
        <v>490</v>
      </c>
      <c r="D114" s="49" t="s">
        <v>439</v>
      </c>
      <c r="E114" s="49" t="s">
        <v>23</v>
      </c>
      <c r="F114" s="49">
        <v>1</v>
      </c>
      <c r="G114" s="54">
        <f t="shared" si="3"/>
        <v>97295</v>
      </c>
      <c r="H114" s="54">
        <v>97295</v>
      </c>
      <c r="I114" s="54">
        <f t="shared" si="5"/>
        <v>0</v>
      </c>
      <c r="J114" s="54">
        <v>97295</v>
      </c>
      <c r="K114" s="55">
        <f t="shared" si="4"/>
        <v>0</v>
      </c>
      <c r="L114" s="55">
        <v>0</v>
      </c>
      <c r="M114" s="55">
        <v>0</v>
      </c>
    </row>
    <row r="115" spans="1:13" ht="29.4" thickBot="1" x14ac:dyDescent="0.6">
      <c r="A115" s="49">
        <v>41</v>
      </c>
      <c r="B115" s="49" t="s">
        <v>317</v>
      </c>
      <c r="C115" s="50" t="s">
        <v>466</v>
      </c>
      <c r="D115" s="49" t="s">
        <v>20</v>
      </c>
      <c r="E115" s="49" t="s">
        <v>3</v>
      </c>
      <c r="F115" s="49">
        <v>33</v>
      </c>
      <c r="G115" s="54">
        <f t="shared" si="3"/>
        <v>117170</v>
      </c>
      <c r="H115" s="54">
        <v>117795</v>
      </c>
      <c r="I115" s="54">
        <f>J115-H115</f>
        <v>0</v>
      </c>
      <c r="J115" s="54">
        <v>117795</v>
      </c>
      <c r="K115" s="55">
        <f t="shared" si="4"/>
        <v>0</v>
      </c>
      <c r="L115" s="55">
        <v>625</v>
      </c>
      <c r="M115" s="55">
        <v>625</v>
      </c>
    </row>
    <row r="116" spans="1:13" ht="29.4" thickBot="1" x14ac:dyDescent="0.6">
      <c r="A116" s="49">
        <v>41</v>
      </c>
      <c r="B116" s="49" t="s">
        <v>97</v>
      </c>
      <c r="C116" s="49" t="s">
        <v>8</v>
      </c>
      <c r="D116" s="49" t="s">
        <v>20</v>
      </c>
      <c r="E116" s="49" t="s">
        <v>3</v>
      </c>
      <c r="F116" s="49">
        <v>12</v>
      </c>
      <c r="G116" s="54">
        <f t="shared" si="3"/>
        <v>355970</v>
      </c>
      <c r="H116" s="54">
        <v>355970</v>
      </c>
      <c r="I116" s="54">
        <f t="shared" si="5"/>
        <v>0</v>
      </c>
      <c r="J116" s="54">
        <v>355970</v>
      </c>
      <c r="K116" s="55">
        <f t="shared" si="4"/>
        <v>0</v>
      </c>
      <c r="L116" s="55"/>
      <c r="M116" s="55"/>
    </row>
    <row r="117" spans="1:13" ht="29.4" thickBot="1" x14ac:dyDescent="0.6">
      <c r="A117" s="49">
        <v>42</v>
      </c>
      <c r="B117" s="49" t="s">
        <v>98</v>
      </c>
      <c r="C117" s="49" t="s">
        <v>71</v>
      </c>
      <c r="D117" s="49" t="s">
        <v>187</v>
      </c>
      <c r="E117" s="49" t="s">
        <v>26</v>
      </c>
      <c r="F117" s="49"/>
      <c r="G117" s="54">
        <f t="shared" si="3"/>
        <v>3000</v>
      </c>
      <c r="H117" s="54">
        <v>3000</v>
      </c>
      <c r="I117" s="54">
        <f t="shared" si="5"/>
        <v>0</v>
      </c>
      <c r="J117" s="54">
        <v>3000</v>
      </c>
      <c r="K117" s="55">
        <f t="shared" si="4"/>
        <v>0</v>
      </c>
      <c r="L117" s="55"/>
      <c r="M117" s="55"/>
    </row>
    <row r="118" spans="1:13" ht="29.4" thickBot="1" x14ac:dyDescent="0.6">
      <c r="A118" s="49">
        <v>43</v>
      </c>
      <c r="B118" s="49" t="s">
        <v>99</v>
      </c>
      <c r="C118" s="49" t="s">
        <v>71</v>
      </c>
      <c r="D118" s="49" t="s">
        <v>100</v>
      </c>
      <c r="E118" s="49" t="s">
        <v>28</v>
      </c>
      <c r="F118" s="49"/>
      <c r="G118" s="54">
        <f t="shared" si="3"/>
        <v>3400</v>
      </c>
      <c r="H118" s="54">
        <v>3400</v>
      </c>
      <c r="I118" s="54">
        <f t="shared" si="5"/>
        <v>0</v>
      </c>
      <c r="J118" s="54">
        <v>3400</v>
      </c>
      <c r="K118" s="55">
        <f t="shared" si="4"/>
        <v>0</v>
      </c>
      <c r="L118" s="55"/>
      <c r="M118" s="55"/>
    </row>
    <row r="119" spans="1:13" ht="29.4" thickBot="1" x14ac:dyDescent="0.6">
      <c r="A119" s="49">
        <v>44</v>
      </c>
      <c r="B119" s="49" t="s">
        <v>101</v>
      </c>
      <c r="C119" s="49" t="s">
        <v>71</v>
      </c>
      <c r="D119" s="49" t="s">
        <v>32</v>
      </c>
      <c r="E119" s="49" t="s">
        <v>28</v>
      </c>
      <c r="F119" s="49"/>
      <c r="G119" s="54">
        <f t="shared" si="3"/>
        <v>4800</v>
      </c>
      <c r="H119" s="54">
        <v>4800</v>
      </c>
      <c r="I119" s="54">
        <f t="shared" si="5"/>
        <v>0</v>
      </c>
      <c r="J119" s="54">
        <v>4800</v>
      </c>
      <c r="K119" s="55">
        <f t="shared" si="4"/>
        <v>0</v>
      </c>
      <c r="L119" s="55"/>
      <c r="M119" s="55"/>
    </row>
    <row r="120" spans="1:13" ht="29.4" thickBot="1" x14ac:dyDescent="0.6">
      <c r="A120" s="49">
        <v>45</v>
      </c>
      <c r="B120" s="49" t="s">
        <v>102</v>
      </c>
      <c r="C120" s="49" t="s">
        <v>71</v>
      </c>
      <c r="D120" s="49" t="s">
        <v>20</v>
      </c>
      <c r="E120" s="49" t="s">
        <v>3</v>
      </c>
      <c r="F120" s="49">
        <v>38</v>
      </c>
      <c r="G120" s="54">
        <f t="shared" si="3"/>
        <v>1119355</v>
      </c>
      <c r="H120" s="54">
        <v>1119755</v>
      </c>
      <c r="I120" s="54">
        <f t="shared" si="5"/>
        <v>0</v>
      </c>
      <c r="J120" s="54">
        <v>1119755</v>
      </c>
      <c r="K120" s="55">
        <f t="shared" si="4"/>
        <v>0</v>
      </c>
      <c r="L120" s="55">
        <v>400</v>
      </c>
      <c r="M120" s="55">
        <v>400</v>
      </c>
    </row>
    <row r="121" spans="1:13" ht="29.4" thickBot="1" x14ac:dyDescent="0.6">
      <c r="A121" s="49">
        <v>46</v>
      </c>
      <c r="B121" s="49" t="s">
        <v>103</v>
      </c>
      <c r="C121" s="49" t="s">
        <v>71</v>
      </c>
      <c r="D121" s="49" t="s">
        <v>20</v>
      </c>
      <c r="E121" s="49" t="s">
        <v>3</v>
      </c>
      <c r="F121" s="49">
        <v>12</v>
      </c>
      <c r="G121" s="54">
        <f t="shared" si="3"/>
        <v>65465</v>
      </c>
      <c r="H121" s="54">
        <v>65465</v>
      </c>
      <c r="I121" s="54">
        <f t="shared" si="5"/>
        <v>0</v>
      </c>
      <c r="J121" s="54">
        <v>65465</v>
      </c>
      <c r="K121" s="55">
        <f t="shared" si="4"/>
        <v>0</v>
      </c>
      <c r="L121" s="55"/>
      <c r="M121" s="55"/>
    </row>
    <row r="122" spans="1:13" ht="29.4" thickBot="1" x14ac:dyDescent="0.6">
      <c r="A122" s="49">
        <v>46</v>
      </c>
      <c r="B122" s="49" t="s">
        <v>103</v>
      </c>
      <c r="C122" s="49" t="s">
        <v>8</v>
      </c>
      <c r="D122" s="49" t="s">
        <v>20</v>
      </c>
      <c r="E122" s="49" t="s">
        <v>3</v>
      </c>
      <c r="F122" s="49">
        <v>4</v>
      </c>
      <c r="G122" s="54">
        <f t="shared" si="3"/>
        <v>63050</v>
      </c>
      <c r="H122" s="54">
        <v>63050</v>
      </c>
      <c r="I122" s="54">
        <f t="shared" si="5"/>
        <v>0</v>
      </c>
      <c r="J122" s="54">
        <v>63050</v>
      </c>
      <c r="K122" s="55">
        <f t="shared" si="4"/>
        <v>0</v>
      </c>
      <c r="L122" s="55"/>
      <c r="M122" s="55"/>
    </row>
    <row r="123" spans="1:13" ht="29.4" thickBot="1" x14ac:dyDescent="0.6">
      <c r="A123" s="49">
        <v>47</v>
      </c>
      <c r="B123" s="49" t="s">
        <v>104</v>
      </c>
      <c r="C123" s="49" t="s">
        <v>71</v>
      </c>
      <c r="D123" s="49" t="s">
        <v>51</v>
      </c>
      <c r="E123" s="49" t="s">
        <v>23</v>
      </c>
      <c r="F123" s="49"/>
      <c r="G123" s="54">
        <f t="shared" si="3"/>
        <v>2415</v>
      </c>
      <c r="H123" s="54">
        <v>2415</v>
      </c>
      <c r="I123" s="54">
        <f t="shared" si="5"/>
        <v>0</v>
      </c>
      <c r="J123" s="54">
        <v>2415</v>
      </c>
      <c r="K123" s="55">
        <f t="shared" si="4"/>
        <v>0</v>
      </c>
      <c r="L123" s="55"/>
      <c r="M123" s="55"/>
    </row>
    <row r="124" spans="1:13" ht="29.4" thickBot="1" x14ac:dyDescent="0.6">
      <c r="A124" s="49">
        <v>48</v>
      </c>
      <c r="B124" s="49" t="s">
        <v>105</v>
      </c>
      <c r="C124" s="49" t="s">
        <v>71</v>
      </c>
      <c r="D124" s="49" t="s">
        <v>106</v>
      </c>
      <c r="E124" s="49" t="s">
        <v>34</v>
      </c>
      <c r="F124" s="49"/>
      <c r="G124" s="54">
        <f t="shared" si="3"/>
        <v>800</v>
      </c>
      <c r="H124" s="54">
        <v>800</v>
      </c>
      <c r="I124" s="54">
        <f t="shared" si="5"/>
        <v>0</v>
      </c>
      <c r="J124" s="54">
        <v>800</v>
      </c>
      <c r="K124" s="55">
        <f t="shared" si="4"/>
        <v>0</v>
      </c>
      <c r="L124" s="55"/>
      <c r="M124" s="55"/>
    </row>
    <row r="125" spans="1:13" ht="29.4" thickBot="1" x14ac:dyDescent="0.6">
      <c r="A125" s="53">
        <v>49</v>
      </c>
      <c r="B125" s="49" t="s">
        <v>107</v>
      </c>
      <c r="C125" s="49" t="s">
        <v>71</v>
      </c>
      <c r="D125" s="49" t="s">
        <v>20</v>
      </c>
      <c r="E125" s="49" t="s">
        <v>3</v>
      </c>
      <c r="F125" s="49">
        <v>29</v>
      </c>
      <c r="G125" s="54">
        <f t="shared" si="3"/>
        <v>854776</v>
      </c>
      <c r="H125" s="54">
        <v>855301</v>
      </c>
      <c r="I125" s="54">
        <f t="shared" si="5"/>
        <v>0</v>
      </c>
      <c r="J125" s="54">
        <v>855301</v>
      </c>
      <c r="K125" s="55">
        <f t="shared" si="4"/>
        <v>0</v>
      </c>
      <c r="L125" s="55">
        <v>525</v>
      </c>
      <c r="M125" s="55">
        <v>525</v>
      </c>
    </row>
    <row r="126" spans="1:13" ht="29.4" thickBot="1" x14ac:dyDescent="0.6">
      <c r="A126" s="53">
        <v>49</v>
      </c>
      <c r="B126" s="49" t="s">
        <v>107</v>
      </c>
      <c r="C126" s="49" t="s">
        <v>8</v>
      </c>
      <c r="D126" s="49" t="s">
        <v>20</v>
      </c>
      <c r="E126" s="49" t="s">
        <v>3</v>
      </c>
      <c r="F126" s="49"/>
      <c r="G126" s="54">
        <f t="shared" si="3"/>
        <v>19200</v>
      </c>
      <c r="H126" s="54">
        <v>19200</v>
      </c>
      <c r="I126" s="54">
        <f t="shared" si="5"/>
        <v>0</v>
      </c>
      <c r="J126" s="54">
        <v>19200</v>
      </c>
      <c r="K126" s="55">
        <f t="shared" si="4"/>
        <v>0</v>
      </c>
      <c r="L126" s="55"/>
      <c r="M126" s="55"/>
    </row>
    <row r="127" spans="1:13" ht="29.4" thickBot="1" x14ac:dyDescent="0.6">
      <c r="A127" s="53">
        <v>49</v>
      </c>
      <c r="B127" s="49" t="s">
        <v>108</v>
      </c>
      <c r="C127" s="59" t="s">
        <v>301</v>
      </c>
      <c r="D127" s="60"/>
      <c r="E127" s="60"/>
      <c r="F127" s="60"/>
      <c r="G127" s="54">
        <f t="shared" si="3"/>
        <v>0</v>
      </c>
      <c r="H127" s="60"/>
      <c r="I127" s="54">
        <f t="shared" si="5"/>
        <v>0</v>
      </c>
      <c r="J127" s="60"/>
      <c r="K127" s="54">
        <f t="shared" si="4"/>
        <v>0</v>
      </c>
      <c r="L127" s="60"/>
      <c r="M127" s="55"/>
    </row>
    <row r="128" spans="1:13" ht="29.4" thickBot="1" x14ac:dyDescent="0.6">
      <c r="A128" s="49">
        <v>50</v>
      </c>
      <c r="B128" s="49" t="s">
        <v>109</v>
      </c>
      <c r="C128" s="49" t="s">
        <v>71</v>
      </c>
      <c r="D128" s="49" t="s">
        <v>20</v>
      </c>
      <c r="E128" s="50" t="s">
        <v>3</v>
      </c>
      <c r="F128" s="50"/>
      <c r="G128" s="54">
        <f t="shared" si="3"/>
        <v>420</v>
      </c>
      <c r="H128" s="54">
        <v>420</v>
      </c>
      <c r="I128" s="54">
        <f t="shared" si="5"/>
        <v>0</v>
      </c>
      <c r="J128" s="54">
        <v>420</v>
      </c>
      <c r="K128" s="55">
        <f t="shared" si="4"/>
        <v>0</v>
      </c>
      <c r="L128" s="55"/>
      <c r="M128" s="55"/>
    </row>
    <row r="129" spans="1:13" ht="29.4" thickBot="1" x14ac:dyDescent="0.6">
      <c r="A129" s="49">
        <v>50</v>
      </c>
      <c r="B129" s="49" t="s">
        <v>109</v>
      </c>
      <c r="C129" s="49" t="s">
        <v>302</v>
      </c>
      <c r="D129" s="49" t="s">
        <v>20</v>
      </c>
      <c r="E129" s="50" t="s">
        <v>3</v>
      </c>
      <c r="F129" s="50">
        <v>57</v>
      </c>
      <c r="G129" s="54">
        <f t="shared" si="3"/>
        <v>1179964.6000000001</v>
      </c>
      <c r="H129" s="54">
        <v>1179964.6000000001</v>
      </c>
      <c r="I129" s="54">
        <f t="shared" si="5"/>
        <v>0</v>
      </c>
      <c r="J129" s="54">
        <v>1179964.6000000001</v>
      </c>
      <c r="K129" s="55">
        <f t="shared" si="4"/>
        <v>0</v>
      </c>
      <c r="L129" s="55"/>
      <c r="M129" s="55"/>
    </row>
    <row r="130" spans="1:13" ht="29.4" thickBot="1" x14ac:dyDescent="0.6">
      <c r="A130" s="49">
        <v>50</v>
      </c>
      <c r="B130" s="49" t="s">
        <v>109</v>
      </c>
      <c r="C130" s="49" t="s">
        <v>110</v>
      </c>
      <c r="D130" s="49" t="s">
        <v>41</v>
      </c>
      <c r="E130" s="50" t="s">
        <v>28</v>
      </c>
      <c r="F130" s="50">
        <v>6</v>
      </c>
      <c r="G130" s="54">
        <f t="shared" si="3"/>
        <v>8642</v>
      </c>
      <c r="H130" s="54">
        <v>8642</v>
      </c>
      <c r="I130" s="54">
        <f t="shared" si="5"/>
        <v>0</v>
      </c>
      <c r="J130" s="54">
        <v>8642</v>
      </c>
      <c r="K130" s="55">
        <f t="shared" si="4"/>
        <v>0</v>
      </c>
      <c r="L130" s="55"/>
      <c r="M130" s="55"/>
    </row>
    <row r="131" spans="1:13" ht="29.4" thickBot="1" x14ac:dyDescent="0.6">
      <c r="A131" s="49">
        <v>50</v>
      </c>
      <c r="B131" s="49" t="s">
        <v>109</v>
      </c>
      <c r="C131" s="49" t="s">
        <v>111</v>
      </c>
      <c r="D131" s="49" t="s">
        <v>41</v>
      </c>
      <c r="E131" s="50" t="s">
        <v>28</v>
      </c>
      <c r="F131" s="50">
        <v>5</v>
      </c>
      <c r="G131" s="54">
        <f t="shared" si="3"/>
        <v>21108</v>
      </c>
      <c r="H131" s="54">
        <v>21108</v>
      </c>
      <c r="I131" s="54">
        <f t="shared" si="5"/>
        <v>0</v>
      </c>
      <c r="J131" s="54">
        <v>21108</v>
      </c>
      <c r="K131" s="55">
        <f t="shared" si="4"/>
        <v>0</v>
      </c>
      <c r="L131" s="55"/>
      <c r="M131" s="55"/>
    </row>
    <row r="132" spans="1:13" ht="29.4" thickBot="1" x14ac:dyDescent="0.6">
      <c r="A132" s="49">
        <v>50</v>
      </c>
      <c r="B132" s="49" t="s">
        <v>109</v>
      </c>
      <c r="C132" s="49" t="s">
        <v>112</v>
      </c>
      <c r="D132" s="49" t="s">
        <v>41</v>
      </c>
      <c r="E132" s="50" t="s">
        <v>28</v>
      </c>
      <c r="F132" s="50">
        <v>3</v>
      </c>
      <c r="G132" s="54">
        <f t="shared" si="3"/>
        <v>9380</v>
      </c>
      <c r="H132" s="54">
        <v>9380</v>
      </c>
      <c r="I132" s="54">
        <f t="shared" si="5"/>
        <v>0</v>
      </c>
      <c r="J132" s="54">
        <v>9380</v>
      </c>
      <c r="K132" s="55">
        <f t="shared" si="4"/>
        <v>0</v>
      </c>
      <c r="L132" s="55"/>
      <c r="M132" s="55"/>
    </row>
    <row r="133" spans="1:13" ht="29.4" thickBot="1" x14ac:dyDescent="0.6">
      <c r="A133" s="49">
        <v>50</v>
      </c>
      <c r="B133" s="49" t="s">
        <v>109</v>
      </c>
      <c r="C133" s="49" t="s">
        <v>113</v>
      </c>
      <c r="D133" s="49" t="s">
        <v>41</v>
      </c>
      <c r="E133" s="50" t="s">
        <v>28</v>
      </c>
      <c r="F133" s="50">
        <v>2</v>
      </c>
      <c r="G133" s="54">
        <f t="shared" si="3"/>
        <v>2200</v>
      </c>
      <c r="H133" s="54">
        <v>2200</v>
      </c>
      <c r="I133" s="54">
        <f t="shared" si="5"/>
        <v>0</v>
      </c>
      <c r="J133" s="54">
        <v>2200</v>
      </c>
      <c r="K133" s="55">
        <f t="shared" si="4"/>
        <v>0</v>
      </c>
      <c r="L133" s="55"/>
      <c r="M133" s="55"/>
    </row>
    <row r="134" spans="1:13" ht="29.4" thickBot="1" x14ac:dyDescent="0.6">
      <c r="A134" s="49">
        <v>50</v>
      </c>
      <c r="B134" s="49" t="s">
        <v>109</v>
      </c>
      <c r="C134" s="49" t="s">
        <v>297</v>
      </c>
      <c r="D134" s="49" t="s">
        <v>41</v>
      </c>
      <c r="E134" s="50" t="s">
        <v>28</v>
      </c>
      <c r="F134" s="50">
        <v>2</v>
      </c>
      <c r="G134" s="54">
        <f t="shared" ref="G134:G197" si="6">H134-M134</f>
        <v>2600</v>
      </c>
      <c r="H134" s="54">
        <v>2600</v>
      </c>
      <c r="I134" s="54">
        <f t="shared" si="5"/>
        <v>0</v>
      </c>
      <c r="J134" s="54">
        <v>2600</v>
      </c>
      <c r="K134" s="55">
        <f t="shared" ref="K134:K197" si="7">M134-L134</f>
        <v>0</v>
      </c>
      <c r="L134" s="55"/>
      <c r="M134" s="55"/>
    </row>
    <row r="135" spans="1:13" ht="29.4" thickBot="1" x14ac:dyDescent="0.6">
      <c r="A135" s="49">
        <v>62</v>
      </c>
      <c r="B135" s="49" t="s">
        <v>493</v>
      </c>
      <c r="C135" s="49" t="s">
        <v>286</v>
      </c>
      <c r="D135" s="49" t="s">
        <v>32</v>
      </c>
      <c r="E135" s="49" t="s">
        <v>22</v>
      </c>
      <c r="F135" s="49">
        <v>7</v>
      </c>
      <c r="G135" s="54">
        <f t="shared" si="6"/>
        <v>47035</v>
      </c>
      <c r="H135" s="54">
        <v>47095</v>
      </c>
      <c r="I135" s="54">
        <f t="shared" si="5"/>
        <v>0</v>
      </c>
      <c r="J135" s="54">
        <v>47095</v>
      </c>
      <c r="K135" s="55">
        <f t="shared" si="7"/>
        <v>0</v>
      </c>
      <c r="L135" s="55">
        <v>60</v>
      </c>
      <c r="M135" s="55">
        <v>60</v>
      </c>
    </row>
    <row r="136" spans="1:13" ht="29.4" thickBot="1" x14ac:dyDescent="0.6">
      <c r="A136" s="49">
        <v>62</v>
      </c>
      <c r="B136" s="49" t="s">
        <v>118</v>
      </c>
      <c r="C136" s="49" t="s">
        <v>286</v>
      </c>
      <c r="D136" s="49" t="s">
        <v>49</v>
      </c>
      <c r="E136" s="49" t="s">
        <v>26</v>
      </c>
      <c r="F136" s="49">
        <v>3</v>
      </c>
      <c r="G136" s="54">
        <f t="shared" si="6"/>
        <v>8550</v>
      </c>
      <c r="H136" s="54">
        <v>8550</v>
      </c>
      <c r="I136" s="54">
        <f t="shared" si="5"/>
        <v>0</v>
      </c>
      <c r="J136" s="54">
        <v>8550</v>
      </c>
      <c r="K136" s="55">
        <f t="shared" si="7"/>
        <v>0</v>
      </c>
      <c r="L136" s="55"/>
      <c r="M136" s="55"/>
    </row>
    <row r="137" spans="1:13" ht="29.4" thickBot="1" x14ac:dyDescent="0.6">
      <c r="A137" s="49">
        <v>62</v>
      </c>
      <c r="B137" s="49" t="s">
        <v>118</v>
      </c>
      <c r="C137" s="49" t="s">
        <v>286</v>
      </c>
      <c r="D137" s="49" t="s">
        <v>36</v>
      </c>
      <c r="E137" s="49" t="s">
        <v>34</v>
      </c>
      <c r="F137" s="49">
        <v>2</v>
      </c>
      <c r="G137" s="54">
        <f t="shared" si="6"/>
        <v>2375</v>
      </c>
      <c r="H137" s="54">
        <v>2375</v>
      </c>
      <c r="I137" s="54">
        <f t="shared" ref="I137:I200" si="8">J137-H137</f>
        <v>0</v>
      </c>
      <c r="J137" s="54">
        <v>2375</v>
      </c>
      <c r="K137" s="55">
        <f t="shared" si="7"/>
        <v>0</v>
      </c>
      <c r="L137" s="55"/>
      <c r="M137" s="55"/>
    </row>
    <row r="138" spans="1:13" ht="29.4" thickBot="1" x14ac:dyDescent="0.6">
      <c r="A138" s="49">
        <v>62</v>
      </c>
      <c r="B138" s="49" t="s">
        <v>118</v>
      </c>
      <c r="C138" s="49" t="s">
        <v>286</v>
      </c>
      <c r="D138" s="49" t="s">
        <v>119</v>
      </c>
      <c r="E138" s="49"/>
      <c r="F138" s="49">
        <v>2</v>
      </c>
      <c r="G138" s="54">
        <f t="shared" si="6"/>
        <v>1674</v>
      </c>
      <c r="H138" s="54">
        <v>1674</v>
      </c>
      <c r="I138" s="54">
        <f t="shared" si="8"/>
        <v>0</v>
      </c>
      <c r="J138" s="54">
        <v>1674</v>
      </c>
      <c r="K138" s="55">
        <f t="shared" si="7"/>
        <v>0</v>
      </c>
      <c r="L138" s="55"/>
      <c r="M138" s="55"/>
    </row>
    <row r="139" spans="1:13" ht="29.4" thickBot="1" x14ac:dyDescent="0.6">
      <c r="A139" s="49">
        <v>62</v>
      </c>
      <c r="B139" s="49" t="s">
        <v>118</v>
      </c>
      <c r="C139" s="49" t="s">
        <v>286</v>
      </c>
      <c r="D139" s="49" t="s">
        <v>241</v>
      </c>
      <c r="E139" s="49" t="s">
        <v>22</v>
      </c>
      <c r="F139" s="49">
        <v>2</v>
      </c>
      <c r="G139" s="54">
        <f t="shared" si="6"/>
        <v>4488</v>
      </c>
      <c r="H139" s="54">
        <v>4788</v>
      </c>
      <c r="I139" s="54">
        <f t="shared" si="8"/>
        <v>0</v>
      </c>
      <c r="J139" s="54">
        <v>4788</v>
      </c>
      <c r="K139" s="55">
        <f t="shared" si="7"/>
        <v>0</v>
      </c>
      <c r="L139" s="55">
        <v>300</v>
      </c>
      <c r="M139" s="55">
        <v>300</v>
      </c>
    </row>
    <row r="140" spans="1:13" ht="29.4" thickBot="1" x14ac:dyDescent="0.6">
      <c r="A140" s="49">
        <v>62</v>
      </c>
      <c r="B140" s="49" t="s">
        <v>118</v>
      </c>
      <c r="C140" s="49" t="s">
        <v>286</v>
      </c>
      <c r="D140" s="49" t="s">
        <v>37</v>
      </c>
      <c r="E140" s="49" t="s">
        <v>31</v>
      </c>
      <c r="F140" s="49">
        <v>2</v>
      </c>
      <c r="G140" s="54">
        <f t="shared" si="6"/>
        <v>6175</v>
      </c>
      <c r="H140" s="54">
        <v>6175</v>
      </c>
      <c r="I140" s="54">
        <f t="shared" si="8"/>
        <v>0</v>
      </c>
      <c r="J140" s="54">
        <v>6175</v>
      </c>
      <c r="K140" s="55">
        <f t="shared" si="7"/>
        <v>0</v>
      </c>
      <c r="L140" s="55"/>
      <c r="M140" s="55"/>
    </row>
    <row r="141" spans="1:13" ht="29.4" thickBot="1" x14ac:dyDescent="0.6">
      <c r="A141" s="49">
        <v>62</v>
      </c>
      <c r="B141" s="49" t="s">
        <v>118</v>
      </c>
      <c r="C141" s="49" t="s">
        <v>286</v>
      </c>
      <c r="D141" s="49" t="s">
        <v>46</v>
      </c>
      <c r="E141" s="49" t="s">
        <v>31</v>
      </c>
      <c r="F141" s="49">
        <v>2</v>
      </c>
      <c r="G141" s="54">
        <f t="shared" si="6"/>
        <v>3325</v>
      </c>
      <c r="H141" s="54">
        <v>3325</v>
      </c>
      <c r="I141" s="54">
        <f t="shared" si="8"/>
        <v>0</v>
      </c>
      <c r="J141" s="54">
        <v>3325</v>
      </c>
      <c r="K141" s="55">
        <f t="shared" si="7"/>
        <v>0</v>
      </c>
      <c r="L141" s="55"/>
      <c r="M141" s="55"/>
    </row>
    <row r="142" spans="1:13" ht="29.4" thickBot="1" x14ac:dyDescent="0.6">
      <c r="A142" s="49">
        <v>62</v>
      </c>
      <c r="B142" s="49" t="s">
        <v>118</v>
      </c>
      <c r="C142" s="49" t="s">
        <v>286</v>
      </c>
      <c r="D142" s="49" t="s">
        <v>48</v>
      </c>
      <c r="E142" s="49" t="s">
        <v>23</v>
      </c>
      <c r="F142" s="49">
        <v>3</v>
      </c>
      <c r="G142" s="54">
        <f t="shared" si="6"/>
        <v>3420</v>
      </c>
      <c r="H142" s="54">
        <v>3420</v>
      </c>
      <c r="I142" s="54">
        <f t="shared" si="8"/>
        <v>0</v>
      </c>
      <c r="J142" s="54">
        <v>3420</v>
      </c>
      <c r="K142" s="55">
        <f t="shared" si="7"/>
        <v>0</v>
      </c>
      <c r="L142" s="55"/>
      <c r="M142" s="55"/>
    </row>
    <row r="143" spans="1:13" ht="29.4" thickBot="1" x14ac:dyDescent="0.6">
      <c r="A143" s="49">
        <v>62</v>
      </c>
      <c r="B143" s="49" t="s">
        <v>118</v>
      </c>
      <c r="C143" s="49" t="s">
        <v>286</v>
      </c>
      <c r="D143" s="49" t="s">
        <v>42</v>
      </c>
      <c r="E143" s="49" t="s">
        <v>23</v>
      </c>
      <c r="F143" s="49">
        <v>2</v>
      </c>
      <c r="G143" s="54">
        <f t="shared" si="6"/>
        <v>6650</v>
      </c>
      <c r="H143" s="54">
        <v>6650</v>
      </c>
      <c r="I143" s="54">
        <f t="shared" si="8"/>
        <v>0</v>
      </c>
      <c r="J143" s="54">
        <v>6650</v>
      </c>
      <c r="K143" s="55">
        <f t="shared" si="7"/>
        <v>0</v>
      </c>
      <c r="L143" s="55"/>
      <c r="M143" s="55"/>
    </row>
    <row r="144" spans="1:13" ht="29.4" thickBot="1" x14ac:dyDescent="0.6">
      <c r="A144" s="49">
        <v>62</v>
      </c>
      <c r="B144" s="49" t="s">
        <v>118</v>
      </c>
      <c r="C144" s="49" t="s">
        <v>286</v>
      </c>
      <c r="D144" s="49" t="s">
        <v>32</v>
      </c>
      <c r="E144" s="49" t="s">
        <v>24</v>
      </c>
      <c r="F144" s="49">
        <v>9</v>
      </c>
      <c r="G144" s="54">
        <f t="shared" si="6"/>
        <v>50667</v>
      </c>
      <c r="H144" s="54">
        <v>53127</v>
      </c>
      <c r="I144" s="54">
        <f t="shared" si="8"/>
        <v>0</v>
      </c>
      <c r="J144" s="54">
        <v>53127</v>
      </c>
      <c r="K144" s="55">
        <f t="shared" si="7"/>
        <v>0</v>
      </c>
      <c r="L144" s="55">
        <v>2460</v>
      </c>
      <c r="M144" s="55">
        <v>2460</v>
      </c>
    </row>
    <row r="145" spans="1:13" ht="29.4" thickBot="1" x14ac:dyDescent="0.6">
      <c r="A145" s="49">
        <v>62</v>
      </c>
      <c r="B145" s="49" t="s">
        <v>118</v>
      </c>
      <c r="C145" s="49" t="s">
        <v>286</v>
      </c>
      <c r="D145" s="49" t="s">
        <v>43</v>
      </c>
      <c r="E145" s="49" t="s">
        <v>24</v>
      </c>
      <c r="F145" s="49">
        <v>9</v>
      </c>
      <c r="G145" s="54">
        <f t="shared" si="6"/>
        <v>59063.256000000001</v>
      </c>
      <c r="H145" s="54">
        <v>59333.256000000001</v>
      </c>
      <c r="I145" s="54">
        <f t="shared" si="8"/>
        <v>0</v>
      </c>
      <c r="J145" s="54">
        <v>59333.256000000001</v>
      </c>
      <c r="K145" s="55">
        <f t="shared" si="7"/>
        <v>0</v>
      </c>
      <c r="L145" s="55">
        <v>270</v>
      </c>
      <c r="M145" s="55">
        <v>270</v>
      </c>
    </row>
    <row r="146" spans="1:13" ht="29.4" thickBot="1" x14ac:dyDescent="0.6">
      <c r="A146" s="49">
        <v>63</v>
      </c>
      <c r="B146" s="49" t="s">
        <v>120</v>
      </c>
      <c r="C146" s="49" t="s">
        <v>3</v>
      </c>
      <c r="D146" s="49" t="s">
        <v>20</v>
      </c>
      <c r="E146" s="49" t="s">
        <v>3</v>
      </c>
      <c r="F146" s="49">
        <v>6</v>
      </c>
      <c r="G146" s="54">
        <f t="shared" si="6"/>
        <v>837200</v>
      </c>
      <c r="H146" s="54">
        <v>837200</v>
      </c>
      <c r="I146" s="54">
        <f t="shared" si="8"/>
        <v>0</v>
      </c>
      <c r="J146" s="54">
        <v>837200</v>
      </c>
      <c r="K146" s="55">
        <f t="shared" si="7"/>
        <v>0</v>
      </c>
      <c r="L146" s="55"/>
      <c r="M146" s="55"/>
    </row>
    <row r="147" spans="1:13" ht="29.4" thickBot="1" x14ac:dyDescent="0.6">
      <c r="A147" s="49">
        <v>64</v>
      </c>
      <c r="B147" s="49" t="s">
        <v>328</v>
      </c>
      <c r="C147" s="49" t="s">
        <v>308</v>
      </c>
      <c r="D147" s="49" t="s">
        <v>20</v>
      </c>
      <c r="E147" s="49" t="s">
        <v>3</v>
      </c>
      <c r="F147" s="49">
        <v>29</v>
      </c>
      <c r="G147" s="54">
        <f t="shared" si="6"/>
        <v>1810052.9</v>
      </c>
      <c r="H147" s="54">
        <v>1810052.9</v>
      </c>
      <c r="I147" s="54">
        <f t="shared" si="8"/>
        <v>0</v>
      </c>
      <c r="J147" s="54">
        <v>1810052.9</v>
      </c>
      <c r="K147" s="55">
        <f t="shared" si="7"/>
        <v>0</v>
      </c>
      <c r="L147" s="55"/>
      <c r="M147" s="55"/>
    </row>
    <row r="148" spans="1:13" ht="29.4" thickBot="1" x14ac:dyDescent="0.6">
      <c r="A148" s="53">
        <v>65</v>
      </c>
      <c r="B148" s="49" t="s">
        <v>121</v>
      </c>
      <c r="C148" s="49" t="s">
        <v>122</v>
      </c>
      <c r="D148" s="49" t="s">
        <v>20</v>
      </c>
      <c r="E148" s="49" t="s">
        <v>3</v>
      </c>
      <c r="F148" s="49">
        <v>1</v>
      </c>
      <c r="G148" s="54">
        <f t="shared" si="6"/>
        <v>21210</v>
      </c>
      <c r="H148" s="54">
        <v>21210</v>
      </c>
      <c r="I148" s="54">
        <f t="shared" si="8"/>
        <v>0</v>
      </c>
      <c r="J148" s="54">
        <v>21210</v>
      </c>
      <c r="K148" s="55">
        <f t="shared" si="7"/>
        <v>0</v>
      </c>
      <c r="L148" s="55"/>
      <c r="M148" s="55"/>
    </row>
    <row r="149" spans="1:13" ht="29.4" thickBot="1" x14ac:dyDescent="0.6">
      <c r="A149" s="53">
        <v>65</v>
      </c>
      <c r="B149" s="49" t="s">
        <v>121</v>
      </c>
      <c r="C149" s="49" t="s">
        <v>78</v>
      </c>
      <c r="D149" s="49" t="s">
        <v>20</v>
      </c>
      <c r="E149" s="50" t="s">
        <v>3</v>
      </c>
      <c r="F149" s="50">
        <v>13</v>
      </c>
      <c r="G149" s="54">
        <f t="shared" si="6"/>
        <v>772590</v>
      </c>
      <c r="H149" s="54">
        <v>772590</v>
      </c>
      <c r="I149" s="54">
        <f t="shared" si="8"/>
        <v>0</v>
      </c>
      <c r="J149" s="54">
        <v>772590</v>
      </c>
      <c r="K149" s="55">
        <f t="shared" si="7"/>
        <v>0</v>
      </c>
      <c r="L149" s="55"/>
      <c r="M149" s="55"/>
    </row>
    <row r="150" spans="1:13" ht="29.4" thickBot="1" x14ac:dyDescent="0.6">
      <c r="A150" s="49">
        <v>66</v>
      </c>
      <c r="B150" s="49" t="s">
        <v>124</v>
      </c>
      <c r="C150" s="49" t="s">
        <v>125</v>
      </c>
      <c r="D150" s="49" t="s">
        <v>20</v>
      </c>
      <c r="E150" s="50" t="s">
        <v>3</v>
      </c>
      <c r="F150" s="50"/>
      <c r="G150" s="54">
        <f t="shared" si="6"/>
        <v>6300</v>
      </c>
      <c r="H150" s="54">
        <v>6300</v>
      </c>
      <c r="I150" s="54">
        <f t="shared" si="8"/>
        <v>0</v>
      </c>
      <c r="J150" s="54">
        <v>6300</v>
      </c>
      <c r="K150" s="55">
        <f t="shared" si="7"/>
        <v>0</v>
      </c>
      <c r="L150" s="55"/>
      <c r="M150" s="55"/>
    </row>
    <row r="151" spans="1:13" ht="29.4" thickBot="1" x14ac:dyDescent="0.6">
      <c r="A151" s="49">
        <v>67</v>
      </c>
      <c r="B151" s="49" t="s">
        <v>126</v>
      </c>
      <c r="C151" s="50" t="s">
        <v>12</v>
      </c>
      <c r="D151" s="49" t="s">
        <v>20</v>
      </c>
      <c r="E151" s="50" t="s">
        <v>3</v>
      </c>
      <c r="F151" s="50">
        <v>22</v>
      </c>
      <c r="G151" s="54">
        <f t="shared" si="6"/>
        <v>530065</v>
      </c>
      <c r="H151" s="54">
        <v>530305</v>
      </c>
      <c r="I151" s="54">
        <f t="shared" si="8"/>
        <v>0</v>
      </c>
      <c r="J151" s="54">
        <v>530305</v>
      </c>
      <c r="K151" s="55">
        <f t="shared" si="7"/>
        <v>0</v>
      </c>
      <c r="L151" s="55">
        <v>240</v>
      </c>
      <c r="M151" s="55">
        <v>240</v>
      </c>
    </row>
    <row r="152" spans="1:13" ht="29.4" thickBot="1" x14ac:dyDescent="0.6">
      <c r="A152" s="49">
        <v>67</v>
      </c>
      <c r="B152" s="49" t="s">
        <v>126</v>
      </c>
      <c r="C152" s="50" t="s">
        <v>298</v>
      </c>
      <c r="D152" s="49" t="s">
        <v>20</v>
      </c>
      <c r="E152" s="50" t="s">
        <v>3</v>
      </c>
      <c r="F152" s="50">
        <v>1</v>
      </c>
      <c r="G152" s="54">
        <f t="shared" si="6"/>
        <v>3200</v>
      </c>
      <c r="H152" s="54">
        <v>3200</v>
      </c>
      <c r="I152" s="54">
        <f t="shared" si="8"/>
        <v>0</v>
      </c>
      <c r="J152" s="54">
        <v>3200</v>
      </c>
      <c r="K152" s="55">
        <f t="shared" si="7"/>
        <v>0</v>
      </c>
      <c r="L152" s="55">
        <v>0</v>
      </c>
      <c r="M152" s="55">
        <v>0</v>
      </c>
    </row>
    <row r="153" spans="1:13" ht="29.4" thickBot="1" x14ac:dyDescent="0.6">
      <c r="A153" s="49">
        <v>68</v>
      </c>
      <c r="B153" s="49" t="s">
        <v>127</v>
      </c>
      <c r="C153" s="50" t="s">
        <v>12</v>
      </c>
      <c r="D153" s="49" t="s">
        <v>50</v>
      </c>
      <c r="E153" s="50" t="s">
        <v>23</v>
      </c>
      <c r="F153" s="50"/>
      <c r="G153" s="54">
        <f t="shared" si="6"/>
        <v>2268</v>
      </c>
      <c r="H153" s="54">
        <v>2268</v>
      </c>
      <c r="I153" s="54">
        <f t="shared" si="8"/>
        <v>0</v>
      </c>
      <c r="J153" s="54">
        <v>2268</v>
      </c>
      <c r="K153" s="55">
        <f t="shared" si="7"/>
        <v>0</v>
      </c>
      <c r="L153" s="55"/>
      <c r="M153" s="55"/>
    </row>
    <row r="154" spans="1:13" ht="29.4" thickBot="1" x14ac:dyDescent="0.6">
      <c r="A154" s="49">
        <v>68</v>
      </c>
      <c r="B154" s="49" t="s">
        <v>127</v>
      </c>
      <c r="C154" s="50" t="s">
        <v>12</v>
      </c>
      <c r="D154" s="49" t="s">
        <v>53</v>
      </c>
      <c r="E154" s="49" t="s">
        <v>23</v>
      </c>
      <c r="F154" s="49">
        <v>1</v>
      </c>
      <c r="G154" s="54">
        <f t="shared" si="6"/>
        <v>4630</v>
      </c>
      <c r="H154" s="54">
        <v>4630</v>
      </c>
      <c r="I154" s="54">
        <f t="shared" si="8"/>
        <v>0</v>
      </c>
      <c r="J154" s="54">
        <v>4630</v>
      </c>
      <c r="K154" s="55">
        <f t="shared" si="7"/>
        <v>0</v>
      </c>
      <c r="L154" s="55"/>
      <c r="M154" s="55"/>
    </row>
    <row r="155" spans="1:13" ht="29.4" thickBot="1" x14ac:dyDescent="0.6">
      <c r="A155" s="49">
        <v>68</v>
      </c>
      <c r="B155" s="49" t="s">
        <v>127</v>
      </c>
      <c r="C155" s="50" t="s">
        <v>12</v>
      </c>
      <c r="D155" s="49" t="s">
        <v>51</v>
      </c>
      <c r="E155" s="50" t="s">
        <v>23</v>
      </c>
      <c r="F155" s="50"/>
      <c r="G155" s="54">
        <f t="shared" si="6"/>
        <v>2268</v>
      </c>
      <c r="H155" s="54">
        <v>2268</v>
      </c>
      <c r="I155" s="54">
        <f t="shared" si="8"/>
        <v>0</v>
      </c>
      <c r="J155" s="54">
        <v>2268</v>
      </c>
      <c r="K155" s="55">
        <f t="shared" si="7"/>
        <v>0</v>
      </c>
      <c r="L155" s="55"/>
      <c r="M155" s="55"/>
    </row>
    <row r="156" spans="1:13" ht="29.4" thickBot="1" x14ac:dyDescent="0.6">
      <c r="A156" s="49">
        <v>69</v>
      </c>
      <c r="B156" s="49" t="s">
        <v>128</v>
      </c>
      <c r="C156" s="49" t="s">
        <v>129</v>
      </c>
      <c r="D156" s="49" t="s">
        <v>181</v>
      </c>
      <c r="E156" s="50" t="s">
        <v>22</v>
      </c>
      <c r="F156" s="50">
        <v>2</v>
      </c>
      <c r="G156" s="54">
        <f t="shared" si="6"/>
        <v>237500</v>
      </c>
      <c r="H156" s="54">
        <v>237500</v>
      </c>
      <c r="I156" s="54">
        <f t="shared" si="8"/>
        <v>0</v>
      </c>
      <c r="J156" s="54">
        <v>237500</v>
      </c>
      <c r="K156" s="55">
        <f t="shared" si="7"/>
        <v>0</v>
      </c>
      <c r="L156" s="55"/>
      <c r="M156" s="55"/>
    </row>
    <row r="157" spans="1:13" ht="29.4" thickBot="1" x14ac:dyDescent="0.6">
      <c r="A157" s="49">
        <v>69</v>
      </c>
      <c r="B157" s="49" t="s">
        <v>128</v>
      </c>
      <c r="C157" s="49" t="s">
        <v>129</v>
      </c>
      <c r="D157" s="49" t="s">
        <v>130</v>
      </c>
      <c r="E157" s="50" t="s">
        <v>22</v>
      </c>
      <c r="F157" s="50">
        <v>2</v>
      </c>
      <c r="G157" s="54">
        <f t="shared" si="6"/>
        <v>280050</v>
      </c>
      <c r="H157" s="54">
        <v>285000</v>
      </c>
      <c r="I157" s="54">
        <f t="shared" si="8"/>
        <v>0</v>
      </c>
      <c r="J157" s="54">
        <v>285000</v>
      </c>
      <c r="K157" s="55">
        <f t="shared" si="7"/>
        <v>0</v>
      </c>
      <c r="L157" s="55">
        <v>4950</v>
      </c>
      <c r="M157" s="55">
        <v>4950</v>
      </c>
    </row>
    <row r="158" spans="1:13" ht="29.4" thickBot="1" x14ac:dyDescent="0.6">
      <c r="A158" s="49">
        <v>69</v>
      </c>
      <c r="B158" s="49" t="s">
        <v>128</v>
      </c>
      <c r="C158" s="49" t="s">
        <v>129</v>
      </c>
      <c r="D158" s="49" t="s">
        <v>264</v>
      </c>
      <c r="E158" s="50" t="s">
        <v>22</v>
      </c>
      <c r="F158" s="50">
        <v>2</v>
      </c>
      <c r="G158" s="54">
        <f t="shared" si="6"/>
        <v>227600</v>
      </c>
      <c r="H158" s="54">
        <v>237500</v>
      </c>
      <c r="I158" s="54">
        <f t="shared" si="8"/>
        <v>0</v>
      </c>
      <c r="J158" s="54">
        <v>237500</v>
      </c>
      <c r="K158" s="55">
        <f t="shared" si="7"/>
        <v>0</v>
      </c>
      <c r="L158" s="55">
        <v>9900</v>
      </c>
      <c r="M158" s="55">
        <v>9900</v>
      </c>
    </row>
    <row r="159" spans="1:13" ht="29.4" thickBot="1" x14ac:dyDescent="0.6">
      <c r="A159" s="49">
        <v>69</v>
      </c>
      <c r="B159" s="49" t="s">
        <v>128</v>
      </c>
      <c r="C159" s="49" t="s">
        <v>129</v>
      </c>
      <c r="D159" s="49" t="s">
        <v>131</v>
      </c>
      <c r="E159" s="50" t="s">
        <v>22</v>
      </c>
      <c r="F159" s="50">
        <v>2</v>
      </c>
      <c r="G159" s="54">
        <f t="shared" si="6"/>
        <v>230100</v>
      </c>
      <c r="H159" s="54">
        <v>237500</v>
      </c>
      <c r="I159" s="54">
        <f t="shared" si="8"/>
        <v>0</v>
      </c>
      <c r="J159" s="54">
        <v>237500</v>
      </c>
      <c r="K159" s="55">
        <f t="shared" si="7"/>
        <v>0</v>
      </c>
      <c r="L159" s="55">
        <v>7400</v>
      </c>
      <c r="M159" s="55">
        <v>7400</v>
      </c>
    </row>
    <row r="160" spans="1:13" ht="29.4" thickBot="1" x14ac:dyDescent="0.6">
      <c r="A160" s="53">
        <v>70</v>
      </c>
      <c r="B160" s="49" t="s">
        <v>132</v>
      </c>
      <c r="C160" s="53" t="s">
        <v>307</v>
      </c>
      <c r="D160" s="49" t="s">
        <v>44</v>
      </c>
      <c r="E160" s="50" t="s">
        <v>30</v>
      </c>
      <c r="F160" s="50">
        <v>3</v>
      </c>
      <c r="G160" s="54">
        <f t="shared" si="6"/>
        <v>4552</v>
      </c>
      <c r="H160" s="54">
        <v>4552</v>
      </c>
      <c r="I160" s="54">
        <f t="shared" si="8"/>
        <v>0</v>
      </c>
      <c r="J160" s="54">
        <v>4552</v>
      </c>
      <c r="K160" s="55">
        <f t="shared" si="7"/>
        <v>0</v>
      </c>
      <c r="L160" s="55"/>
      <c r="M160" s="55"/>
    </row>
    <row r="161" spans="1:13" ht="29.4" thickBot="1" x14ac:dyDescent="0.6">
      <c r="A161" s="53">
        <v>70</v>
      </c>
      <c r="B161" s="49" t="s">
        <v>132</v>
      </c>
      <c r="C161" s="53" t="s">
        <v>307</v>
      </c>
      <c r="D161" s="49" t="s">
        <v>43</v>
      </c>
      <c r="E161" s="50" t="s">
        <v>24</v>
      </c>
      <c r="F161" s="50">
        <v>3</v>
      </c>
      <c r="G161" s="54">
        <f t="shared" si="6"/>
        <v>4552</v>
      </c>
      <c r="H161" s="54">
        <v>4552</v>
      </c>
      <c r="I161" s="54">
        <f t="shared" si="8"/>
        <v>0</v>
      </c>
      <c r="J161" s="54">
        <v>4552</v>
      </c>
      <c r="K161" s="55">
        <f t="shared" si="7"/>
        <v>0</v>
      </c>
      <c r="L161" s="55"/>
      <c r="M161" s="55"/>
    </row>
    <row r="162" spans="1:13" ht="29.4" thickBot="1" x14ac:dyDescent="0.6">
      <c r="A162" s="53">
        <v>70</v>
      </c>
      <c r="B162" s="49" t="s">
        <v>132</v>
      </c>
      <c r="C162" s="53" t="s">
        <v>307</v>
      </c>
      <c r="D162" s="49" t="s">
        <v>114</v>
      </c>
      <c r="E162" s="50" t="s">
        <v>24</v>
      </c>
      <c r="F162" s="50">
        <v>3</v>
      </c>
      <c r="G162" s="54">
        <f t="shared" si="6"/>
        <v>10224</v>
      </c>
      <c r="H162" s="54">
        <v>10224</v>
      </c>
      <c r="I162" s="54">
        <f t="shared" si="8"/>
        <v>0</v>
      </c>
      <c r="J162" s="54">
        <v>10224</v>
      </c>
      <c r="K162" s="55">
        <f t="shared" si="7"/>
        <v>0</v>
      </c>
      <c r="L162" s="55"/>
      <c r="M162" s="55"/>
    </row>
    <row r="163" spans="1:13" ht="29.4" thickBot="1" x14ac:dyDescent="0.6">
      <c r="A163" s="53">
        <v>70</v>
      </c>
      <c r="B163" s="49" t="s">
        <v>132</v>
      </c>
      <c r="C163" s="53" t="s">
        <v>307</v>
      </c>
      <c r="D163" s="49" t="s">
        <v>32</v>
      </c>
      <c r="E163" s="50" t="s">
        <v>23</v>
      </c>
      <c r="F163" s="50">
        <v>1</v>
      </c>
      <c r="G163" s="54">
        <f t="shared" si="6"/>
        <v>1516</v>
      </c>
      <c r="H163" s="54">
        <v>1516</v>
      </c>
      <c r="I163" s="54">
        <f t="shared" si="8"/>
        <v>0</v>
      </c>
      <c r="J163" s="54">
        <v>1516</v>
      </c>
      <c r="K163" s="55">
        <f t="shared" si="7"/>
        <v>0</v>
      </c>
      <c r="L163" s="55"/>
      <c r="M163" s="55"/>
    </row>
    <row r="164" spans="1:13" ht="29.4" thickBot="1" x14ac:dyDescent="0.6">
      <c r="A164" s="53">
        <v>70</v>
      </c>
      <c r="B164" s="49" t="s">
        <v>132</v>
      </c>
      <c r="C164" s="53" t="s">
        <v>307</v>
      </c>
      <c r="D164" s="49" t="s">
        <v>32</v>
      </c>
      <c r="E164" s="50" t="s">
        <v>34</v>
      </c>
      <c r="F164" s="50">
        <v>2</v>
      </c>
      <c r="G164" s="54">
        <f t="shared" si="6"/>
        <v>3605.55</v>
      </c>
      <c r="H164" s="54">
        <v>3605.55</v>
      </c>
      <c r="I164" s="54">
        <f t="shared" si="8"/>
        <v>0</v>
      </c>
      <c r="J164" s="54">
        <v>3605.55</v>
      </c>
      <c r="K164" s="55">
        <f t="shared" si="7"/>
        <v>0</v>
      </c>
      <c r="L164" s="55"/>
      <c r="M164" s="55"/>
    </row>
    <row r="165" spans="1:13" ht="29.4" thickBot="1" x14ac:dyDescent="0.6">
      <c r="A165" s="53">
        <v>70</v>
      </c>
      <c r="B165" s="49" t="s">
        <v>132</v>
      </c>
      <c r="C165" s="53" t="s">
        <v>307</v>
      </c>
      <c r="D165" s="49" t="s">
        <v>32</v>
      </c>
      <c r="E165" s="50" t="s">
        <v>31</v>
      </c>
      <c r="F165" s="50">
        <v>2</v>
      </c>
      <c r="G165" s="54">
        <f t="shared" si="6"/>
        <v>3605.55</v>
      </c>
      <c r="H165" s="54">
        <v>3605.55</v>
      </c>
      <c r="I165" s="54">
        <f t="shared" si="8"/>
        <v>0</v>
      </c>
      <c r="J165" s="54">
        <v>3605.55</v>
      </c>
      <c r="K165" s="55">
        <f t="shared" si="7"/>
        <v>0</v>
      </c>
      <c r="L165" s="55"/>
      <c r="M165" s="55"/>
    </row>
    <row r="166" spans="1:13" ht="29.4" thickBot="1" x14ac:dyDescent="0.6">
      <c r="A166" s="53">
        <v>70</v>
      </c>
      <c r="B166" s="49" t="s">
        <v>132</v>
      </c>
      <c r="C166" s="53" t="s">
        <v>307</v>
      </c>
      <c r="D166" s="49" t="s">
        <v>32</v>
      </c>
      <c r="E166" s="50" t="s">
        <v>26</v>
      </c>
      <c r="F166" s="50">
        <v>2</v>
      </c>
      <c r="G166" s="54">
        <f t="shared" si="6"/>
        <v>3606</v>
      </c>
      <c r="H166" s="54">
        <v>3606</v>
      </c>
      <c r="I166" s="54">
        <f t="shared" si="8"/>
        <v>0</v>
      </c>
      <c r="J166" s="54">
        <v>3606</v>
      </c>
      <c r="K166" s="55">
        <f t="shared" si="7"/>
        <v>0</v>
      </c>
      <c r="L166" s="55"/>
      <c r="M166" s="55"/>
    </row>
    <row r="167" spans="1:13" ht="29.4" thickBot="1" x14ac:dyDescent="0.6">
      <c r="A167" s="53">
        <v>70</v>
      </c>
      <c r="B167" s="49" t="s">
        <v>132</v>
      </c>
      <c r="C167" s="53" t="s">
        <v>307</v>
      </c>
      <c r="D167" s="49" t="s">
        <v>69</v>
      </c>
      <c r="E167" s="50" t="s">
        <v>26</v>
      </c>
      <c r="F167" s="50">
        <v>2</v>
      </c>
      <c r="G167" s="54">
        <f t="shared" si="6"/>
        <v>4791</v>
      </c>
      <c r="H167" s="54">
        <v>4791</v>
      </c>
      <c r="I167" s="54">
        <f t="shared" si="8"/>
        <v>0</v>
      </c>
      <c r="J167" s="54">
        <v>4791</v>
      </c>
      <c r="K167" s="55">
        <f t="shared" si="7"/>
        <v>0</v>
      </c>
      <c r="L167" s="55"/>
      <c r="M167" s="55"/>
    </row>
    <row r="168" spans="1:13" ht="29.4" thickBot="1" x14ac:dyDescent="0.6">
      <c r="A168" s="53">
        <v>70</v>
      </c>
      <c r="B168" s="49" t="s">
        <v>132</v>
      </c>
      <c r="C168" s="53" t="s">
        <v>307</v>
      </c>
      <c r="D168" s="49" t="s">
        <v>114</v>
      </c>
      <c r="E168" s="50" t="s">
        <v>34</v>
      </c>
      <c r="F168" s="50">
        <v>3</v>
      </c>
      <c r="G168" s="54">
        <f t="shared" si="6"/>
        <v>10728.37</v>
      </c>
      <c r="H168" s="54">
        <v>10728.37</v>
      </c>
      <c r="I168" s="54">
        <f t="shared" si="8"/>
        <v>0</v>
      </c>
      <c r="J168" s="54">
        <v>10728.37</v>
      </c>
      <c r="K168" s="55">
        <f t="shared" si="7"/>
        <v>0</v>
      </c>
      <c r="L168" s="55"/>
      <c r="M168" s="55"/>
    </row>
    <row r="169" spans="1:13" ht="29.4" thickBot="1" x14ac:dyDescent="0.6">
      <c r="A169" s="53">
        <v>70</v>
      </c>
      <c r="B169" s="49" t="s">
        <v>132</v>
      </c>
      <c r="C169" s="53" t="s">
        <v>307</v>
      </c>
      <c r="D169" s="49" t="s">
        <v>29</v>
      </c>
      <c r="E169" s="50" t="s">
        <v>26</v>
      </c>
      <c r="F169" s="50">
        <v>2</v>
      </c>
      <c r="G169" s="54">
        <f t="shared" si="6"/>
        <v>4791</v>
      </c>
      <c r="H169" s="54">
        <v>4791</v>
      </c>
      <c r="I169" s="54">
        <f t="shared" si="8"/>
        <v>0</v>
      </c>
      <c r="J169" s="54">
        <v>4791</v>
      </c>
      <c r="K169" s="55">
        <f t="shared" si="7"/>
        <v>0</v>
      </c>
      <c r="L169" s="55"/>
      <c r="M169" s="55"/>
    </row>
    <row r="170" spans="1:13" ht="29.4" thickBot="1" x14ac:dyDescent="0.6">
      <c r="A170" s="53">
        <v>70</v>
      </c>
      <c r="B170" s="49" t="s">
        <v>132</v>
      </c>
      <c r="C170" s="53" t="s">
        <v>307</v>
      </c>
      <c r="D170" s="49" t="s">
        <v>27</v>
      </c>
      <c r="E170" s="50" t="s">
        <v>26</v>
      </c>
      <c r="F170" s="50">
        <v>2</v>
      </c>
      <c r="G170" s="54">
        <f t="shared" si="6"/>
        <v>4791.37</v>
      </c>
      <c r="H170" s="54">
        <v>4791.37</v>
      </c>
      <c r="I170" s="54">
        <f t="shared" si="8"/>
        <v>0</v>
      </c>
      <c r="J170" s="54">
        <v>4791.37</v>
      </c>
      <c r="K170" s="55">
        <f t="shared" si="7"/>
        <v>0</v>
      </c>
      <c r="L170" s="55"/>
      <c r="M170" s="55"/>
    </row>
    <row r="171" spans="1:13" ht="29.4" thickBot="1" x14ac:dyDescent="0.6">
      <c r="A171" s="53">
        <v>70</v>
      </c>
      <c r="B171" s="49" t="s">
        <v>132</v>
      </c>
      <c r="C171" s="53" t="s">
        <v>307</v>
      </c>
      <c r="D171" s="49" t="s">
        <v>114</v>
      </c>
      <c r="E171" s="50" t="s">
        <v>26</v>
      </c>
      <c r="F171" s="50">
        <v>2</v>
      </c>
      <c r="G171" s="54">
        <f t="shared" si="6"/>
        <v>10728.37</v>
      </c>
      <c r="H171" s="54">
        <v>10728.37</v>
      </c>
      <c r="I171" s="54">
        <f t="shared" si="8"/>
        <v>0</v>
      </c>
      <c r="J171" s="54">
        <v>10728.37</v>
      </c>
      <c r="K171" s="55">
        <f t="shared" si="7"/>
        <v>0</v>
      </c>
      <c r="L171" s="55"/>
      <c r="M171" s="55"/>
    </row>
    <row r="172" spans="1:13" ht="29.4" thickBot="1" x14ac:dyDescent="0.6">
      <c r="A172" s="53">
        <v>70</v>
      </c>
      <c r="B172" s="49" t="s">
        <v>132</v>
      </c>
      <c r="C172" s="53" t="s">
        <v>307</v>
      </c>
      <c r="D172" s="49" t="s">
        <v>278</v>
      </c>
      <c r="E172" s="50" t="s">
        <v>34</v>
      </c>
      <c r="F172" s="50">
        <v>3</v>
      </c>
      <c r="G172" s="54">
        <f t="shared" si="6"/>
        <v>4791.37</v>
      </c>
      <c r="H172" s="54">
        <v>4791.37</v>
      </c>
      <c r="I172" s="54">
        <f>J172-H172</f>
        <v>0</v>
      </c>
      <c r="J172" s="54">
        <v>4791.37</v>
      </c>
      <c r="K172" s="55">
        <f t="shared" si="7"/>
        <v>0</v>
      </c>
      <c r="L172" s="55"/>
      <c r="M172" s="55"/>
    </row>
    <row r="173" spans="1:13" ht="29.4" thickBot="1" x14ac:dyDescent="0.6">
      <c r="A173" s="53">
        <v>70</v>
      </c>
      <c r="B173" s="49" t="s">
        <v>132</v>
      </c>
      <c r="C173" s="53" t="s">
        <v>307</v>
      </c>
      <c r="D173" s="49" t="s">
        <v>114</v>
      </c>
      <c r="E173" s="50" t="s">
        <v>31</v>
      </c>
      <c r="F173" s="50">
        <v>2</v>
      </c>
      <c r="G173" s="54">
        <f t="shared" si="6"/>
        <v>10728</v>
      </c>
      <c r="H173" s="54">
        <v>10728</v>
      </c>
      <c r="I173" s="54">
        <f t="shared" ref="I173:I176" si="9">J173-H173</f>
        <v>0</v>
      </c>
      <c r="J173" s="54">
        <v>10728</v>
      </c>
      <c r="K173" s="55">
        <f t="shared" si="7"/>
        <v>0</v>
      </c>
      <c r="L173" s="55"/>
      <c r="M173" s="55"/>
    </row>
    <row r="174" spans="1:13" ht="29.4" thickBot="1" x14ac:dyDescent="0.6">
      <c r="A174" s="53">
        <v>70</v>
      </c>
      <c r="B174" s="49" t="s">
        <v>132</v>
      </c>
      <c r="C174" s="53" t="s">
        <v>307</v>
      </c>
      <c r="D174" s="49" t="s">
        <v>461</v>
      </c>
      <c r="E174" s="50" t="s">
        <v>26</v>
      </c>
      <c r="F174" s="50">
        <v>1</v>
      </c>
      <c r="G174" s="54">
        <f t="shared" si="6"/>
        <v>3628</v>
      </c>
      <c r="H174" s="54">
        <v>3628</v>
      </c>
      <c r="I174" s="54">
        <f t="shared" si="9"/>
        <v>0</v>
      </c>
      <c r="J174" s="54">
        <v>3628</v>
      </c>
      <c r="K174" s="55">
        <f t="shared" si="7"/>
        <v>0</v>
      </c>
      <c r="L174" s="55"/>
      <c r="M174" s="55"/>
    </row>
    <row r="175" spans="1:13" ht="29.4" thickBot="1" x14ac:dyDescent="0.6">
      <c r="A175" s="53">
        <v>70</v>
      </c>
      <c r="B175" s="49" t="s">
        <v>132</v>
      </c>
      <c r="C175" s="53" t="s">
        <v>307</v>
      </c>
      <c r="D175" s="49" t="s">
        <v>226</v>
      </c>
      <c r="E175" s="50" t="s">
        <v>26</v>
      </c>
      <c r="F175" s="50">
        <v>1</v>
      </c>
      <c r="G175" s="54">
        <f t="shared" si="6"/>
        <v>2834.1</v>
      </c>
      <c r="H175" s="54">
        <v>2834.1</v>
      </c>
      <c r="I175" s="54">
        <f t="shared" si="9"/>
        <v>0</v>
      </c>
      <c r="J175" s="54">
        <v>2834.1</v>
      </c>
      <c r="K175" s="55">
        <f t="shared" si="7"/>
        <v>0</v>
      </c>
      <c r="L175" s="55"/>
      <c r="M175" s="55"/>
    </row>
    <row r="176" spans="1:13" ht="29.4" thickBot="1" x14ac:dyDescent="0.6">
      <c r="A176" s="53">
        <v>70</v>
      </c>
      <c r="B176" s="49" t="s">
        <v>132</v>
      </c>
      <c r="C176" s="53" t="s">
        <v>307</v>
      </c>
      <c r="D176" s="49" t="s">
        <v>114</v>
      </c>
      <c r="E176" s="50" t="s">
        <v>23</v>
      </c>
      <c r="F176" s="50">
        <v>2</v>
      </c>
      <c r="G176" s="54">
        <f t="shared" si="6"/>
        <v>10728</v>
      </c>
      <c r="H176" s="54">
        <v>10728</v>
      </c>
      <c r="I176" s="54">
        <f t="shared" si="9"/>
        <v>0</v>
      </c>
      <c r="J176" s="54">
        <v>10728</v>
      </c>
      <c r="K176" s="55">
        <f t="shared" si="7"/>
        <v>0</v>
      </c>
      <c r="L176" s="55"/>
      <c r="M176" s="55"/>
    </row>
    <row r="177" spans="1:13" ht="29.4" thickBot="1" x14ac:dyDescent="0.6">
      <c r="A177" s="53">
        <v>70</v>
      </c>
      <c r="B177" s="49" t="s">
        <v>132</v>
      </c>
      <c r="C177" s="53" t="s">
        <v>307</v>
      </c>
      <c r="D177" s="49" t="s">
        <v>68</v>
      </c>
      <c r="E177" s="50" t="s">
        <v>24</v>
      </c>
      <c r="F177" s="50">
        <v>3</v>
      </c>
      <c r="G177" s="54">
        <f t="shared" si="6"/>
        <v>4552</v>
      </c>
      <c r="H177" s="54">
        <v>4552</v>
      </c>
      <c r="I177" s="54">
        <f t="shared" si="8"/>
        <v>0</v>
      </c>
      <c r="J177" s="54">
        <v>4552</v>
      </c>
      <c r="K177" s="55">
        <f t="shared" si="7"/>
        <v>0</v>
      </c>
      <c r="L177" s="55"/>
      <c r="M177" s="55"/>
    </row>
    <row r="178" spans="1:13" ht="29.4" thickBot="1" x14ac:dyDescent="0.6">
      <c r="A178" s="53">
        <v>70</v>
      </c>
      <c r="B178" s="49" t="s">
        <v>132</v>
      </c>
      <c r="C178" s="53" t="s">
        <v>133</v>
      </c>
      <c r="D178" s="49" t="s">
        <v>134</v>
      </c>
      <c r="E178" s="50" t="s">
        <v>26</v>
      </c>
      <c r="F178" s="50">
        <v>1</v>
      </c>
      <c r="G178" s="54">
        <f t="shared" si="6"/>
        <v>2611</v>
      </c>
      <c r="H178" s="54">
        <v>2611</v>
      </c>
      <c r="I178" s="54">
        <f t="shared" si="8"/>
        <v>0</v>
      </c>
      <c r="J178" s="54">
        <v>2611</v>
      </c>
      <c r="K178" s="55">
        <f t="shared" si="7"/>
        <v>0</v>
      </c>
      <c r="L178" s="55"/>
      <c r="M178" s="55"/>
    </row>
    <row r="179" spans="1:13" ht="29.4" thickBot="1" x14ac:dyDescent="0.6">
      <c r="A179" s="53">
        <v>70</v>
      </c>
      <c r="B179" s="49" t="s">
        <v>132</v>
      </c>
      <c r="C179" s="53" t="s">
        <v>133</v>
      </c>
      <c r="D179" s="49" t="s">
        <v>482</v>
      </c>
      <c r="E179" s="50" t="s">
        <v>22</v>
      </c>
      <c r="F179" s="50">
        <v>3</v>
      </c>
      <c r="G179" s="54">
        <f t="shared" si="6"/>
        <v>3316</v>
      </c>
      <c r="H179" s="54">
        <v>3316</v>
      </c>
      <c r="I179" s="54">
        <f t="shared" si="8"/>
        <v>0</v>
      </c>
      <c r="J179" s="54">
        <v>3316</v>
      </c>
      <c r="K179" s="55">
        <f t="shared" si="7"/>
        <v>0</v>
      </c>
      <c r="L179" s="55"/>
      <c r="M179" s="55"/>
    </row>
    <row r="180" spans="1:13" ht="29.4" thickBot="1" x14ac:dyDescent="0.6">
      <c r="A180" s="53">
        <v>70</v>
      </c>
      <c r="B180" s="49" t="s">
        <v>132</v>
      </c>
      <c r="C180" s="53" t="s">
        <v>133</v>
      </c>
      <c r="D180" s="49" t="s">
        <v>205</v>
      </c>
      <c r="E180" s="50" t="s">
        <v>30</v>
      </c>
      <c r="F180" s="50">
        <v>2</v>
      </c>
      <c r="G180" s="54">
        <f t="shared" si="6"/>
        <v>773</v>
      </c>
      <c r="H180" s="54">
        <v>773</v>
      </c>
      <c r="I180" s="54">
        <f t="shared" si="8"/>
        <v>0</v>
      </c>
      <c r="J180" s="54">
        <v>773</v>
      </c>
      <c r="K180" s="55">
        <f t="shared" si="7"/>
        <v>0</v>
      </c>
      <c r="L180" s="55"/>
      <c r="M180" s="55"/>
    </row>
    <row r="181" spans="1:13" ht="29.4" thickBot="1" x14ac:dyDescent="0.6">
      <c r="A181" s="53">
        <v>70</v>
      </c>
      <c r="B181" s="49" t="s">
        <v>132</v>
      </c>
      <c r="C181" s="53" t="s">
        <v>133</v>
      </c>
      <c r="D181" s="49" t="s">
        <v>42</v>
      </c>
      <c r="E181" s="50" t="s">
        <v>23</v>
      </c>
      <c r="F181" s="50">
        <v>1</v>
      </c>
      <c r="G181" s="54">
        <f t="shared" si="6"/>
        <v>869</v>
      </c>
      <c r="H181" s="54">
        <v>869</v>
      </c>
      <c r="I181" s="54">
        <f t="shared" si="8"/>
        <v>0</v>
      </c>
      <c r="J181" s="54">
        <v>869</v>
      </c>
      <c r="K181" s="55">
        <f t="shared" si="7"/>
        <v>0</v>
      </c>
      <c r="L181" s="55"/>
      <c r="M181" s="55"/>
    </row>
    <row r="182" spans="1:13" ht="29.4" thickBot="1" x14ac:dyDescent="0.6">
      <c r="A182" s="53">
        <v>70</v>
      </c>
      <c r="B182" s="49" t="s">
        <v>132</v>
      </c>
      <c r="C182" s="53" t="s">
        <v>133</v>
      </c>
      <c r="D182" s="49" t="s">
        <v>33</v>
      </c>
      <c r="E182" s="50"/>
      <c r="F182" s="50">
        <v>2</v>
      </c>
      <c r="G182" s="54">
        <f t="shared" si="6"/>
        <v>1773</v>
      </c>
      <c r="H182" s="54">
        <v>1773</v>
      </c>
      <c r="I182" s="54">
        <f t="shared" si="8"/>
        <v>0</v>
      </c>
      <c r="J182" s="54">
        <v>1773</v>
      </c>
      <c r="K182" s="55">
        <f t="shared" si="7"/>
        <v>0</v>
      </c>
      <c r="L182" s="55"/>
      <c r="M182" s="55"/>
    </row>
    <row r="183" spans="1:13" ht="29.4" thickBot="1" x14ac:dyDescent="0.6">
      <c r="A183" s="53">
        <v>70</v>
      </c>
      <c r="B183" s="49" t="s">
        <v>132</v>
      </c>
      <c r="C183" s="53" t="s">
        <v>133</v>
      </c>
      <c r="D183" s="49" t="s">
        <v>32</v>
      </c>
      <c r="E183" s="50" t="s">
        <v>24</v>
      </c>
      <c r="F183" s="50">
        <v>3</v>
      </c>
      <c r="G183" s="54">
        <f t="shared" si="6"/>
        <v>3419</v>
      </c>
      <c r="H183" s="54">
        <v>3419</v>
      </c>
      <c r="I183" s="54">
        <f t="shared" si="8"/>
        <v>0</v>
      </c>
      <c r="J183" s="54">
        <v>3419</v>
      </c>
      <c r="K183" s="55">
        <f t="shared" si="7"/>
        <v>0</v>
      </c>
      <c r="L183" s="55"/>
      <c r="M183" s="55"/>
    </row>
    <row r="184" spans="1:13" ht="29.4" thickBot="1" x14ac:dyDescent="0.6">
      <c r="A184" s="53">
        <v>70</v>
      </c>
      <c r="B184" s="49" t="s">
        <v>132</v>
      </c>
      <c r="C184" s="53" t="s">
        <v>133</v>
      </c>
      <c r="D184" s="49" t="s">
        <v>114</v>
      </c>
      <c r="E184" s="50" t="s">
        <v>22</v>
      </c>
      <c r="F184" s="50">
        <v>4</v>
      </c>
      <c r="G184" s="54">
        <f t="shared" si="6"/>
        <v>10224</v>
      </c>
      <c r="H184" s="54">
        <v>10224</v>
      </c>
      <c r="I184" s="54">
        <f t="shared" si="8"/>
        <v>0</v>
      </c>
      <c r="J184" s="54">
        <v>10224</v>
      </c>
      <c r="K184" s="55">
        <f t="shared" si="7"/>
        <v>0</v>
      </c>
      <c r="L184" s="55"/>
      <c r="M184" s="55"/>
    </row>
    <row r="185" spans="1:13" ht="29.4" thickBot="1" x14ac:dyDescent="0.6">
      <c r="A185" s="53">
        <v>70</v>
      </c>
      <c r="B185" s="49" t="s">
        <v>132</v>
      </c>
      <c r="C185" s="53" t="s">
        <v>133</v>
      </c>
      <c r="D185" s="49" t="s">
        <v>114</v>
      </c>
      <c r="E185" s="50" t="s">
        <v>30</v>
      </c>
      <c r="F185" s="50">
        <v>2</v>
      </c>
      <c r="G185" s="54">
        <f t="shared" si="6"/>
        <v>988</v>
      </c>
      <c r="H185" s="54">
        <v>988</v>
      </c>
      <c r="I185" s="54">
        <f t="shared" si="8"/>
        <v>0</v>
      </c>
      <c r="J185" s="54">
        <v>988</v>
      </c>
      <c r="K185" s="55">
        <f t="shared" si="7"/>
        <v>0</v>
      </c>
      <c r="L185" s="55"/>
      <c r="M185" s="55"/>
    </row>
    <row r="186" spans="1:13" ht="29.4" thickBot="1" x14ac:dyDescent="0.6">
      <c r="A186" s="53">
        <v>70</v>
      </c>
      <c r="B186" s="49" t="s">
        <v>132</v>
      </c>
      <c r="C186" s="53" t="s">
        <v>133</v>
      </c>
      <c r="D186" s="49" t="s">
        <v>114</v>
      </c>
      <c r="E186" s="50" t="s">
        <v>28</v>
      </c>
      <c r="F186" s="50">
        <v>2</v>
      </c>
      <c r="G186" s="54">
        <f t="shared" si="6"/>
        <v>10728</v>
      </c>
      <c r="H186" s="54">
        <v>10728</v>
      </c>
      <c r="I186" s="54">
        <f t="shared" si="8"/>
        <v>0</v>
      </c>
      <c r="J186" s="54">
        <v>10728</v>
      </c>
      <c r="K186" s="55">
        <f t="shared" si="7"/>
        <v>0</v>
      </c>
      <c r="L186" s="55"/>
      <c r="M186" s="55"/>
    </row>
    <row r="187" spans="1:13" ht="29.4" thickBot="1" x14ac:dyDescent="0.6">
      <c r="A187" s="53">
        <v>70</v>
      </c>
      <c r="B187" s="49" t="s">
        <v>132</v>
      </c>
      <c r="C187" s="53" t="s">
        <v>133</v>
      </c>
      <c r="D187" s="49" t="s">
        <v>32</v>
      </c>
      <c r="E187" s="50" t="s">
        <v>28</v>
      </c>
      <c r="F187" s="50">
        <v>2</v>
      </c>
      <c r="G187" s="54">
        <f t="shared" si="6"/>
        <v>3606</v>
      </c>
      <c r="H187" s="54">
        <v>3606</v>
      </c>
      <c r="I187" s="54">
        <f t="shared" si="8"/>
        <v>0</v>
      </c>
      <c r="J187" s="54">
        <v>3606</v>
      </c>
      <c r="K187" s="55">
        <f t="shared" si="7"/>
        <v>0</v>
      </c>
      <c r="L187" s="55"/>
      <c r="M187" s="55"/>
    </row>
    <row r="188" spans="1:13" ht="29.4" thickBot="1" x14ac:dyDescent="0.6">
      <c r="A188" s="53">
        <v>70</v>
      </c>
      <c r="B188" s="49" t="s">
        <v>132</v>
      </c>
      <c r="C188" s="53" t="s">
        <v>133</v>
      </c>
      <c r="D188" s="49" t="s">
        <v>32</v>
      </c>
      <c r="E188" s="50" t="s">
        <v>22</v>
      </c>
      <c r="F188" s="50">
        <v>3</v>
      </c>
      <c r="G188" s="54">
        <f t="shared" si="6"/>
        <v>3419</v>
      </c>
      <c r="H188" s="54">
        <v>3419</v>
      </c>
      <c r="I188" s="54">
        <f t="shared" si="8"/>
        <v>0</v>
      </c>
      <c r="J188" s="54">
        <v>3419</v>
      </c>
      <c r="K188" s="55">
        <f t="shared" si="7"/>
        <v>0</v>
      </c>
      <c r="L188" s="55"/>
      <c r="M188" s="55"/>
    </row>
    <row r="189" spans="1:13" ht="29.4" thickBot="1" x14ac:dyDescent="0.6">
      <c r="A189" s="53">
        <v>70</v>
      </c>
      <c r="B189" s="49" t="s">
        <v>132</v>
      </c>
      <c r="C189" s="53" t="s">
        <v>133</v>
      </c>
      <c r="D189" s="49" t="s">
        <v>114</v>
      </c>
      <c r="E189" s="50" t="s">
        <v>25</v>
      </c>
      <c r="F189" s="50">
        <v>3</v>
      </c>
      <c r="G189" s="54">
        <f t="shared" si="6"/>
        <v>10224</v>
      </c>
      <c r="H189" s="54">
        <v>10224</v>
      </c>
      <c r="I189" s="54">
        <f t="shared" si="8"/>
        <v>0</v>
      </c>
      <c r="J189" s="54">
        <v>10224</v>
      </c>
      <c r="K189" s="55">
        <f t="shared" si="7"/>
        <v>0</v>
      </c>
      <c r="L189" s="55"/>
      <c r="M189" s="55"/>
    </row>
    <row r="190" spans="1:13" ht="29.4" thickBot="1" x14ac:dyDescent="0.6">
      <c r="A190" s="53">
        <v>70</v>
      </c>
      <c r="B190" s="49" t="s">
        <v>132</v>
      </c>
      <c r="C190" s="53" t="s">
        <v>133</v>
      </c>
      <c r="D190" s="49" t="s">
        <v>45</v>
      </c>
      <c r="E190" s="50" t="s">
        <v>25</v>
      </c>
      <c r="F190" s="50">
        <v>1</v>
      </c>
      <c r="G190" s="54">
        <f t="shared" si="6"/>
        <v>2522</v>
      </c>
      <c r="H190" s="54">
        <v>2522</v>
      </c>
      <c r="I190" s="54">
        <f t="shared" si="8"/>
        <v>0</v>
      </c>
      <c r="J190" s="54">
        <v>2522</v>
      </c>
      <c r="K190" s="55">
        <f t="shared" si="7"/>
        <v>0</v>
      </c>
      <c r="L190" s="55"/>
      <c r="M190" s="55"/>
    </row>
    <row r="191" spans="1:13" ht="29.4" thickBot="1" x14ac:dyDescent="0.6">
      <c r="A191" s="53">
        <v>70</v>
      </c>
      <c r="B191" s="49" t="s">
        <v>132</v>
      </c>
      <c r="C191" s="53" t="s">
        <v>133</v>
      </c>
      <c r="D191" s="49" t="s">
        <v>38</v>
      </c>
      <c r="E191" s="50"/>
      <c r="F191" s="50">
        <v>2</v>
      </c>
      <c r="G191" s="54">
        <f t="shared" si="6"/>
        <v>377</v>
      </c>
      <c r="H191" s="54">
        <v>377</v>
      </c>
      <c r="I191" s="54">
        <f t="shared" si="8"/>
        <v>0</v>
      </c>
      <c r="J191" s="54">
        <v>377</v>
      </c>
      <c r="K191" s="55">
        <f t="shared" si="7"/>
        <v>0</v>
      </c>
      <c r="L191" s="55"/>
      <c r="M191" s="55"/>
    </row>
    <row r="192" spans="1:13" ht="29.4" thickBot="1" x14ac:dyDescent="0.6">
      <c r="A192" s="53">
        <v>70</v>
      </c>
      <c r="B192" s="49" t="s">
        <v>132</v>
      </c>
      <c r="C192" s="53" t="s">
        <v>133</v>
      </c>
      <c r="D192" s="49" t="s">
        <v>37</v>
      </c>
      <c r="E192" s="50" t="s">
        <v>31</v>
      </c>
      <c r="F192" s="50">
        <v>1</v>
      </c>
      <c r="G192" s="54">
        <f t="shared" si="6"/>
        <v>1339</v>
      </c>
      <c r="H192" s="54">
        <v>1339</v>
      </c>
      <c r="I192" s="54">
        <f t="shared" si="8"/>
        <v>0</v>
      </c>
      <c r="J192" s="54">
        <v>1339</v>
      </c>
      <c r="K192" s="55">
        <f t="shared" si="7"/>
        <v>0</v>
      </c>
      <c r="L192" s="55"/>
      <c r="M192" s="55"/>
    </row>
    <row r="193" spans="1:13" ht="29.4" thickBot="1" x14ac:dyDescent="0.6">
      <c r="A193" s="49">
        <v>71</v>
      </c>
      <c r="B193" s="49" t="s">
        <v>136</v>
      </c>
      <c r="C193" s="49" t="s">
        <v>422</v>
      </c>
      <c r="D193" s="49" t="s">
        <v>233</v>
      </c>
      <c r="E193" s="50" t="s">
        <v>23</v>
      </c>
      <c r="F193" s="50">
        <v>2</v>
      </c>
      <c r="G193" s="54">
        <f t="shared" si="6"/>
        <v>30178</v>
      </c>
      <c r="H193" s="54">
        <v>30178</v>
      </c>
      <c r="I193" s="54">
        <f t="shared" si="8"/>
        <v>0</v>
      </c>
      <c r="J193" s="54">
        <v>30178</v>
      </c>
      <c r="K193" s="55">
        <f t="shared" si="7"/>
        <v>0</v>
      </c>
      <c r="L193" s="55"/>
      <c r="M193" s="55"/>
    </row>
    <row r="194" spans="1:13" ht="29.4" thickBot="1" x14ac:dyDescent="0.6">
      <c r="A194" s="49">
        <v>71</v>
      </c>
      <c r="B194" s="49" t="s">
        <v>136</v>
      </c>
      <c r="C194" s="49" t="s">
        <v>422</v>
      </c>
      <c r="D194" s="49" t="s">
        <v>42</v>
      </c>
      <c r="E194" s="50" t="s">
        <v>23</v>
      </c>
      <c r="F194" s="50">
        <v>2</v>
      </c>
      <c r="G194" s="54">
        <f t="shared" si="6"/>
        <v>14575</v>
      </c>
      <c r="H194" s="54">
        <v>14575</v>
      </c>
      <c r="I194" s="54">
        <f t="shared" si="8"/>
        <v>0</v>
      </c>
      <c r="J194" s="54">
        <v>14575</v>
      </c>
      <c r="K194" s="55">
        <f t="shared" si="7"/>
        <v>0</v>
      </c>
      <c r="L194" s="55"/>
      <c r="M194" s="55"/>
    </row>
    <row r="195" spans="1:13" ht="29.4" thickBot="1" x14ac:dyDescent="0.6">
      <c r="A195" s="49">
        <v>71</v>
      </c>
      <c r="B195" s="49" t="s">
        <v>136</v>
      </c>
      <c r="C195" s="49" t="s">
        <v>422</v>
      </c>
      <c r="D195" s="49" t="s">
        <v>48</v>
      </c>
      <c r="E195" s="50" t="s">
        <v>23</v>
      </c>
      <c r="F195" s="50">
        <v>2</v>
      </c>
      <c r="G195" s="54">
        <f t="shared" si="6"/>
        <v>18277.2</v>
      </c>
      <c r="H195" s="54">
        <v>18277.2</v>
      </c>
      <c r="I195" s="54">
        <f t="shared" si="8"/>
        <v>0</v>
      </c>
      <c r="J195" s="54">
        <v>18277.2</v>
      </c>
      <c r="K195" s="55">
        <f t="shared" si="7"/>
        <v>0</v>
      </c>
      <c r="L195" s="55"/>
      <c r="M195" s="55"/>
    </row>
    <row r="196" spans="1:13" ht="29.4" thickBot="1" x14ac:dyDescent="0.6">
      <c r="A196" s="49">
        <v>71</v>
      </c>
      <c r="B196" s="49" t="s">
        <v>136</v>
      </c>
      <c r="C196" s="49" t="s">
        <v>422</v>
      </c>
      <c r="D196" s="49" t="s">
        <v>36</v>
      </c>
      <c r="E196" s="50" t="s">
        <v>34</v>
      </c>
      <c r="F196" s="50">
        <v>2</v>
      </c>
      <c r="G196" s="54">
        <f t="shared" si="6"/>
        <v>10410</v>
      </c>
      <c r="H196" s="54">
        <v>10410</v>
      </c>
      <c r="I196" s="54">
        <f t="shared" si="8"/>
        <v>0</v>
      </c>
      <c r="J196" s="54">
        <v>10410</v>
      </c>
      <c r="K196" s="55">
        <f t="shared" si="7"/>
        <v>0</v>
      </c>
      <c r="L196" s="55"/>
      <c r="M196" s="55"/>
    </row>
    <row r="197" spans="1:13" ht="29.4" thickBot="1" x14ac:dyDescent="0.6">
      <c r="A197" s="49">
        <v>71</v>
      </c>
      <c r="B197" s="49" t="s">
        <v>136</v>
      </c>
      <c r="C197" s="49" t="s">
        <v>422</v>
      </c>
      <c r="D197" s="49" t="s">
        <v>49</v>
      </c>
      <c r="E197" s="50" t="s">
        <v>26</v>
      </c>
      <c r="F197" s="50">
        <v>3</v>
      </c>
      <c r="G197" s="54">
        <f t="shared" si="6"/>
        <v>4475</v>
      </c>
      <c r="H197" s="54">
        <v>4595</v>
      </c>
      <c r="I197" s="54">
        <f t="shared" si="8"/>
        <v>0</v>
      </c>
      <c r="J197" s="54">
        <v>4595</v>
      </c>
      <c r="K197" s="55">
        <f t="shared" si="7"/>
        <v>0</v>
      </c>
      <c r="L197" s="55">
        <v>120</v>
      </c>
      <c r="M197" s="55">
        <v>120</v>
      </c>
    </row>
    <row r="198" spans="1:13" ht="29.4" thickBot="1" x14ac:dyDescent="0.6">
      <c r="A198" s="49">
        <v>71</v>
      </c>
      <c r="B198" s="49" t="s">
        <v>136</v>
      </c>
      <c r="C198" s="49" t="s">
        <v>422</v>
      </c>
      <c r="D198" s="49" t="s">
        <v>47</v>
      </c>
      <c r="E198" s="50" t="s">
        <v>31</v>
      </c>
      <c r="F198" s="50">
        <v>2</v>
      </c>
      <c r="G198" s="54">
        <f t="shared" ref="G198:G272" si="10">H198-M198</f>
        <v>11742</v>
      </c>
      <c r="H198" s="54">
        <v>11742</v>
      </c>
      <c r="I198" s="54">
        <f t="shared" si="8"/>
        <v>0</v>
      </c>
      <c r="J198" s="54">
        <v>11742</v>
      </c>
      <c r="K198" s="55">
        <f t="shared" ref="K198:K274" si="11">M198-L198</f>
        <v>0</v>
      </c>
      <c r="L198" s="55"/>
      <c r="M198" s="55"/>
    </row>
    <row r="199" spans="1:13" ht="29.4" thickBot="1" x14ac:dyDescent="0.6">
      <c r="A199" s="49">
        <v>71</v>
      </c>
      <c r="B199" s="49" t="s">
        <v>136</v>
      </c>
      <c r="C199" s="49" t="s">
        <v>422</v>
      </c>
      <c r="D199" s="49" t="s">
        <v>53</v>
      </c>
      <c r="E199" s="50" t="s">
        <v>23</v>
      </c>
      <c r="F199" s="50">
        <v>4</v>
      </c>
      <c r="G199" s="54">
        <f t="shared" si="10"/>
        <v>36295</v>
      </c>
      <c r="H199" s="54">
        <v>36295</v>
      </c>
      <c r="I199" s="54">
        <f t="shared" si="8"/>
        <v>0</v>
      </c>
      <c r="J199" s="54">
        <v>36295</v>
      </c>
      <c r="K199" s="55">
        <f t="shared" si="11"/>
        <v>0</v>
      </c>
      <c r="L199" s="55"/>
      <c r="M199" s="55"/>
    </row>
    <row r="200" spans="1:13" ht="29.4" thickBot="1" x14ac:dyDescent="0.6">
      <c r="A200" s="49">
        <v>71</v>
      </c>
      <c r="B200" s="49" t="s">
        <v>136</v>
      </c>
      <c r="C200" s="49" t="s">
        <v>422</v>
      </c>
      <c r="D200" s="49" t="s">
        <v>481</v>
      </c>
      <c r="E200" s="50" t="s">
        <v>26</v>
      </c>
      <c r="F200" s="50">
        <v>3</v>
      </c>
      <c r="G200" s="54">
        <f t="shared" si="10"/>
        <v>28807</v>
      </c>
      <c r="H200" s="54">
        <v>28927</v>
      </c>
      <c r="I200" s="54">
        <f t="shared" si="8"/>
        <v>0</v>
      </c>
      <c r="J200" s="54">
        <v>28927</v>
      </c>
      <c r="K200" s="55">
        <f t="shared" si="11"/>
        <v>0</v>
      </c>
      <c r="L200" s="55">
        <v>120</v>
      </c>
      <c r="M200" s="55">
        <v>120</v>
      </c>
    </row>
    <row r="201" spans="1:13" ht="29.4" thickBot="1" x14ac:dyDescent="0.6">
      <c r="A201" s="49">
        <v>71</v>
      </c>
      <c r="B201" s="49" t="s">
        <v>136</v>
      </c>
      <c r="C201" s="49" t="s">
        <v>422</v>
      </c>
      <c r="D201" s="49" t="s">
        <v>38</v>
      </c>
      <c r="E201" s="50" t="s">
        <v>24</v>
      </c>
      <c r="F201" s="50">
        <v>1</v>
      </c>
      <c r="G201" s="54">
        <f t="shared" si="10"/>
        <v>11445</v>
      </c>
      <c r="H201" s="54">
        <v>11445</v>
      </c>
      <c r="I201" s="54">
        <f t="shared" ref="I201:I280" si="12">J201-H201</f>
        <v>0</v>
      </c>
      <c r="J201" s="54">
        <v>11445</v>
      </c>
      <c r="K201" s="55">
        <f t="shared" si="11"/>
        <v>0</v>
      </c>
      <c r="L201" s="55"/>
      <c r="M201" s="55"/>
    </row>
    <row r="202" spans="1:13" ht="29.4" thickBot="1" x14ac:dyDescent="0.6">
      <c r="A202" s="49">
        <v>71</v>
      </c>
      <c r="B202" s="49" t="s">
        <v>136</v>
      </c>
      <c r="C202" s="49" t="s">
        <v>422</v>
      </c>
      <c r="D202" s="49" t="s">
        <v>40</v>
      </c>
      <c r="E202" s="50" t="s">
        <v>25</v>
      </c>
      <c r="F202" s="50">
        <v>1</v>
      </c>
      <c r="G202" s="54">
        <f t="shared" si="10"/>
        <v>7500</v>
      </c>
      <c r="H202" s="54">
        <v>7500</v>
      </c>
      <c r="I202" s="54">
        <f t="shared" si="12"/>
        <v>0</v>
      </c>
      <c r="J202" s="54">
        <v>7500</v>
      </c>
      <c r="K202" s="55">
        <f t="shared" si="11"/>
        <v>0</v>
      </c>
      <c r="L202" s="55"/>
      <c r="M202" s="55"/>
    </row>
    <row r="203" spans="1:13" ht="29.4" thickBot="1" x14ac:dyDescent="0.6">
      <c r="A203" s="49">
        <v>71</v>
      </c>
      <c r="B203" s="49" t="s">
        <v>136</v>
      </c>
      <c r="C203" s="49" t="s">
        <v>422</v>
      </c>
      <c r="D203" s="49" t="s">
        <v>343</v>
      </c>
      <c r="E203" s="50" t="s">
        <v>23</v>
      </c>
      <c r="F203" s="50">
        <v>1</v>
      </c>
      <c r="G203" s="54">
        <f t="shared" si="10"/>
        <v>10640</v>
      </c>
      <c r="H203" s="54">
        <v>10640</v>
      </c>
      <c r="I203" s="54">
        <f>J203-H203</f>
        <v>0</v>
      </c>
      <c r="J203" s="54">
        <v>10640</v>
      </c>
      <c r="K203" s="55">
        <f t="shared" si="11"/>
        <v>0</v>
      </c>
      <c r="L203" s="55"/>
      <c r="M203" s="55"/>
    </row>
    <row r="204" spans="1:13" ht="29.4" thickBot="1" x14ac:dyDescent="0.6">
      <c r="A204" s="49">
        <v>71</v>
      </c>
      <c r="B204" s="49" t="s">
        <v>136</v>
      </c>
      <c r="C204" s="49" t="s">
        <v>422</v>
      </c>
      <c r="D204" s="49" t="s">
        <v>134</v>
      </c>
      <c r="E204" s="50" t="s">
        <v>26</v>
      </c>
      <c r="F204" s="50">
        <v>5</v>
      </c>
      <c r="G204" s="54">
        <f t="shared" si="10"/>
        <v>69784</v>
      </c>
      <c r="H204" s="54">
        <v>69784</v>
      </c>
      <c r="I204" s="54">
        <f t="shared" si="12"/>
        <v>0</v>
      </c>
      <c r="J204" s="54">
        <v>69784</v>
      </c>
      <c r="K204" s="55">
        <f t="shared" si="11"/>
        <v>0</v>
      </c>
      <c r="L204" s="55"/>
      <c r="M204" s="55"/>
    </row>
    <row r="205" spans="1:13" ht="29.4" thickBot="1" x14ac:dyDescent="0.6">
      <c r="A205" s="49">
        <v>71</v>
      </c>
      <c r="B205" s="49" t="s">
        <v>136</v>
      </c>
      <c r="C205" s="49" t="s">
        <v>422</v>
      </c>
      <c r="D205" s="49" t="s">
        <v>51</v>
      </c>
      <c r="E205" s="50" t="s">
        <v>23</v>
      </c>
      <c r="F205" s="50">
        <v>4</v>
      </c>
      <c r="G205" s="54">
        <f t="shared" si="10"/>
        <v>36109</v>
      </c>
      <c r="H205" s="54">
        <v>36109</v>
      </c>
      <c r="I205" s="54">
        <f t="shared" si="12"/>
        <v>0</v>
      </c>
      <c r="J205" s="54">
        <v>36109</v>
      </c>
      <c r="K205" s="55">
        <f t="shared" si="11"/>
        <v>0</v>
      </c>
      <c r="L205" s="55"/>
      <c r="M205" s="55"/>
    </row>
    <row r="206" spans="1:13" ht="29.4" thickBot="1" x14ac:dyDescent="0.6">
      <c r="A206" s="49">
        <v>71</v>
      </c>
      <c r="B206" s="49" t="s">
        <v>136</v>
      </c>
      <c r="C206" s="49" t="s">
        <v>422</v>
      </c>
      <c r="D206" s="49" t="s">
        <v>46</v>
      </c>
      <c r="E206" s="50" t="s">
        <v>31</v>
      </c>
      <c r="F206" s="50">
        <v>2</v>
      </c>
      <c r="G206" s="54">
        <f t="shared" si="10"/>
        <v>8140</v>
      </c>
      <c r="H206" s="54">
        <v>8140</v>
      </c>
      <c r="I206" s="54">
        <f t="shared" si="12"/>
        <v>0</v>
      </c>
      <c r="J206" s="54">
        <v>8140</v>
      </c>
      <c r="K206" s="55">
        <f t="shared" si="11"/>
        <v>0</v>
      </c>
      <c r="L206" s="55"/>
      <c r="M206" s="55"/>
    </row>
    <row r="207" spans="1:13" ht="29.4" thickBot="1" x14ac:dyDescent="0.6">
      <c r="A207" s="49">
        <v>71</v>
      </c>
      <c r="B207" s="49" t="s">
        <v>136</v>
      </c>
      <c r="C207" s="49" t="s">
        <v>422</v>
      </c>
      <c r="D207" s="49" t="s">
        <v>234</v>
      </c>
      <c r="E207" s="50" t="s">
        <v>23</v>
      </c>
      <c r="F207" s="50">
        <v>3</v>
      </c>
      <c r="G207" s="54">
        <f t="shared" si="10"/>
        <v>25952</v>
      </c>
      <c r="H207" s="54">
        <v>25952</v>
      </c>
      <c r="I207" s="54">
        <f t="shared" si="12"/>
        <v>0</v>
      </c>
      <c r="J207" s="54">
        <v>25952</v>
      </c>
      <c r="K207" s="55">
        <f t="shared" si="11"/>
        <v>0</v>
      </c>
      <c r="L207" s="55"/>
      <c r="M207" s="55"/>
    </row>
    <row r="208" spans="1:13" ht="29.4" thickBot="1" x14ac:dyDescent="0.6">
      <c r="A208" s="49">
        <v>71</v>
      </c>
      <c r="B208" s="49" t="s">
        <v>136</v>
      </c>
      <c r="C208" s="49" t="s">
        <v>422</v>
      </c>
      <c r="D208" s="49" t="s">
        <v>231</v>
      </c>
      <c r="E208" s="50" t="s">
        <v>34</v>
      </c>
      <c r="F208" s="50">
        <v>3</v>
      </c>
      <c r="G208" s="54">
        <f t="shared" si="10"/>
        <v>28307</v>
      </c>
      <c r="H208" s="54">
        <v>28307</v>
      </c>
      <c r="I208" s="54">
        <f t="shared" si="12"/>
        <v>0</v>
      </c>
      <c r="J208" s="54">
        <v>28307</v>
      </c>
      <c r="K208" s="55">
        <f t="shared" si="11"/>
        <v>0</v>
      </c>
      <c r="L208" s="55"/>
      <c r="M208" s="55"/>
    </row>
    <row r="209" spans="1:13" ht="29.4" thickBot="1" x14ac:dyDescent="0.6">
      <c r="A209" s="49">
        <v>71</v>
      </c>
      <c r="B209" s="49" t="s">
        <v>136</v>
      </c>
      <c r="C209" s="49" t="s">
        <v>422</v>
      </c>
      <c r="D209" s="49" t="s">
        <v>50</v>
      </c>
      <c r="E209" s="50" t="s">
        <v>23</v>
      </c>
      <c r="F209" s="50">
        <v>3</v>
      </c>
      <c r="G209" s="54">
        <f t="shared" si="10"/>
        <v>36109</v>
      </c>
      <c r="H209" s="54">
        <v>36109</v>
      </c>
      <c r="I209" s="54">
        <f t="shared" si="12"/>
        <v>0</v>
      </c>
      <c r="J209" s="54">
        <v>36109</v>
      </c>
      <c r="K209" s="55">
        <f t="shared" si="11"/>
        <v>0</v>
      </c>
      <c r="L209" s="55"/>
      <c r="M209" s="55"/>
    </row>
    <row r="210" spans="1:13" ht="29.4" thickBot="1" x14ac:dyDescent="0.6">
      <c r="A210" s="49">
        <v>72</v>
      </c>
      <c r="B210" s="49" t="s">
        <v>13</v>
      </c>
      <c r="C210" s="53" t="s">
        <v>422</v>
      </c>
      <c r="D210" s="49" t="s">
        <v>253</v>
      </c>
      <c r="E210" s="50" t="s">
        <v>28</v>
      </c>
      <c r="F210" s="50">
        <v>3</v>
      </c>
      <c r="G210" s="54">
        <f t="shared" si="10"/>
        <v>15306</v>
      </c>
      <c r="H210" s="54">
        <v>15456</v>
      </c>
      <c r="I210" s="54">
        <f t="shared" si="12"/>
        <v>0</v>
      </c>
      <c r="J210" s="54">
        <v>15456</v>
      </c>
      <c r="K210" s="55">
        <f t="shared" si="11"/>
        <v>0</v>
      </c>
      <c r="L210" s="55">
        <v>150</v>
      </c>
      <c r="M210" s="55">
        <v>150</v>
      </c>
    </row>
    <row r="211" spans="1:13" ht="29.4" thickBot="1" x14ac:dyDescent="0.6">
      <c r="A211" s="49">
        <v>72</v>
      </c>
      <c r="B211" s="49" t="s">
        <v>13</v>
      </c>
      <c r="C211" s="53" t="s">
        <v>422</v>
      </c>
      <c r="D211" s="49" t="s">
        <v>114</v>
      </c>
      <c r="E211" s="50" t="s">
        <v>24</v>
      </c>
      <c r="F211" s="50">
        <v>3</v>
      </c>
      <c r="G211" s="54">
        <f t="shared" si="10"/>
        <v>23983</v>
      </c>
      <c r="H211" s="54">
        <v>23983</v>
      </c>
      <c r="I211" s="54">
        <f t="shared" si="12"/>
        <v>0</v>
      </c>
      <c r="J211" s="54">
        <v>23983</v>
      </c>
      <c r="K211" s="55">
        <f t="shared" si="11"/>
        <v>0</v>
      </c>
      <c r="L211" s="55"/>
      <c r="M211" s="55"/>
    </row>
    <row r="212" spans="1:13" ht="29.4" thickBot="1" x14ac:dyDescent="0.6">
      <c r="A212" s="49">
        <v>72</v>
      </c>
      <c r="B212" s="49" t="s">
        <v>13</v>
      </c>
      <c r="C212" s="53" t="s">
        <v>422</v>
      </c>
      <c r="D212" s="49" t="s">
        <v>32</v>
      </c>
      <c r="E212" s="50" t="s">
        <v>24</v>
      </c>
      <c r="F212" s="50">
        <v>3</v>
      </c>
      <c r="G212" s="54">
        <f t="shared" si="10"/>
        <v>12673</v>
      </c>
      <c r="H212" s="54">
        <v>12673</v>
      </c>
      <c r="I212" s="54">
        <f t="shared" si="12"/>
        <v>0</v>
      </c>
      <c r="J212" s="54">
        <v>12673</v>
      </c>
      <c r="K212" s="55">
        <f t="shared" si="11"/>
        <v>0</v>
      </c>
      <c r="L212" s="55"/>
      <c r="M212" s="55"/>
    </row>
    <row r="213" spans="1:13" ht="29.4" thickBot="1" x14ac:dyDescent="0.6">
      <c r="A213" s="49">
        <v>72</v>
      </c>
      <c r="B213" s="49" t="s">
        <v>13</v>
      </c>
      <c r="C213" s="53" t="s">
        <v>422</v>
      </c>
      <c r="D213" s="49" t="s">
        <v>29</v>
      </c>
      <c r="E213" s="50" t="s">
        <v>26</v>
      </c>
      <c r="F213" s="50">
        <v>2</v>
      </c>
      <c r="G213" s="54">
        <f t="shared" si="10"/>
        <v>6840</v>
      </c>
      <c r="H213" s="54">
        <v>6840</v>
      </c>
      <c r="I213" s="54">
        <f t="shared" si="12"/>
        <v>0</v>
      </c>
      <c r="J213" s="54">
        <v>6840</v>
      </c>
      <c r="K213" s="55">
        <f t="shared" si="11"/>
        <v>0</v>
      </c>
      <c r="L213" s="55"/>
      <c r="M213" s="55"/>
    </row>
    <row r="214" spans="1:13" ht="29.4" thickBot="1" x14ac:dyDescent="0.6">
      <c r="A214" s="49">
        <v>72</v>
      </c>
      <c r="B214" s="49" t="s">
        <v>13</v>
      </c>
      <c r="C214" s="53" t="s">
        <v>422</v>
      </c>
      <c r="D214" s="49" t="s">
        <v>27</v>
      </c>
      <c r="E214" s="50" t="s">
        <v>26</v>
      </c>
      <c r="F214" s="50">
        <v>2</v>
      </c>
      <c r="G214" s="54">
        <f t="shared" si="10"/>
        <v>6840</v>
      </c>
      <c r="H214" s="54">
        <v>6840</v>
      </c>
      <c r="I214" s="54">
        <f t="shared" si="12"/>
        <v>0</v>
      </c>
      <c r="J214" s="54">
        <v>6840</v>
      </c>
      <c r="K214" s="55">
        <f t="shared" si="11"/>
        <v>0</v>
      </c>
      <c r="L214" s="55"/>
      <c r="M214" s="55"/>
    </row>
    <row r="215" spans="1:13" ht="29.4" thickBot="1" x14ac:dyDescent="0.6">
      <c r="A215" s="49">
        <v>72</v>
      </c>
      <c r="B215" s="49" t="s">
        <v>13</v>
      </c>
      <c r="C215" s="53" t="s">
        <v>422</v>
      </c>
      <c r="D215" s="49" t="s">
        <v>35</v>
      </c>
      <c r="E215" s="50" t="s">
        <v>34</v>
      </c>
      <c r="F215" s="50">
        <v>2</v>
      </c>
      <c r="G215" s="54">
        <f t="shared" si="10"/>
        <v>6840</v>
      </c>
      <c r="H215" s="54">
        <v>6840</v>
      </c>
      <c r="I215" s="54">
        <f t="shared" si="12"/>
        <v>0</v>
      </c>
      <c r="J215" s="54">
        <v>6840</v>
      </c>
      <c r="K215" s="55">
        <f t="shared" si="11"/>
        <v>0</v>
      </c>
      <c r="L215" s="55"/>
      <c r="M215" s="55"/>
    </row>
    <row r="216" spans="1:13" ht="29.4" thickBot="1" x14ac:dyDescent="0.6">
      <c r="A216" s="49">
        <v>72</v>
      </c>
      <c r="B216" s="49" t="s">
        <v>13</v>
      </c>
      <c r="C216" s="53" t="s">
        <v>422</v>
      </c>
      <c r="D216" s="49" t="s">
        <v>45</v>
      </c>
      <c r="E216" s="50" t="s">
        <v>25</v>
      </c>
      <c r="F216" s="50">
        <v>1</v>
      </c>
      <c r="G216" s="54">
        <f t="shared" si="10"/>
        <v>6992</v>
      </c>
      <c r="H216" s="54">
        <v>6992</v>
      </c>
      <c r="I216" s="54">
        <f t="shared" si="12"/>
        <v>0</v>
      </c>
      <c r="J216" s="54">
        <v>6992</v>
      </c>
      <c r="K216" s="55">
        <f t="shared" si="11"/>
        <v>0</v>
      </c>
      <c r="L216" s="55"/>
      <c r="M216" s="55"/>
    </row>
    <row r="217" spans="1:13" ht="29.4" thickBot="1" x14ac:dyDescent="0.6">
      <c r="A217" s="49">
        <v>72</v>
      </c>
      <c r="B217" s="49" t="s">
        <v>13</v>
      </c>
      <c r="C217" s="53" t="s">
        <v>422</v>
      </c>
      <c r="D217" s="49" t="s">
        <v>135</v>
      </c>
      <c r="E217" s="50" t="s">
        <v>26</v>
      </c>
      <c r="F217" s="50">
        <v>1</v>
      </c>
      <c r="G217" s="54">
        <f t="shared" si="10"/>
        <v>14675.6</v>
      </c>
      <c r="H217" s="54">
        <v>14675.6</v>
      </c>
      <c r="I217" s="54">
        <f t="shared" si="12"/>
        <v>0</v>
      </c>
      <c r="J217" s="54">
        <v>14675.6</v>
      </c>
      <c r="K217" s="55">
        <f t="shared" si="11"/>
        <v>0</v>
      </c>
      <c r="L217" s="55"/>
      <c r="M217" s="55"/>
    </row>
    <row r="218" spans="1:13" ht="29.4" thickBot="1" x14ac:dyDescent="0.6">
      <c r="A218" s="49">
        <v>72</v>
      </c>
      <c r="B218" s="49" t="s">
        <v>13</v>
      </c>
      <c r="C218" s="53" t="s">
        <v>422</v>
      </c>
      <c r="D218" s="49" t="s">
        <v>44</v>
      </c>
      <c r="E218" s="50" t="s">
        <v>30</v>
      </c>
      <c r="F218" s="50">
        <v>1</v>
      </c>
      <c r="G218" s="54">
        <f t="shared" si="10"/>
        <v>6992</v>
      </c>
      <c r="H218" s="54">
        <v>6992</v>
      </c>
      <c r="I218" s="54">
        <f t="shared" si="12"/>
        <v>0</v>
      </c>
      <c r="J218" s="54">
        <v>6992</v>
      </c>
      <c r="K218" s="55">
        <f t="shared" si="11"/>
        <v>0</v>
      </c>
      <c r="L218" s="55"/>
      <c r="M218" s="55"/>
    </row>
    <row r="219" spans="1:13" ht="29.4" thickBot="1" x14ac:dyDescent="0.6">
      <c r="A219" s="49">
        <v>72</v>
      </c>
      <c r="B219" s="49" t="s">
        <v>13</v>
      </c>
      <c r="C219" s="53" t="s">
        <v>422</v>
      </c>
      <c r="D219" s="49" t="s">
        <v>205</v>
      </c>
      <c r="E219" s="50" t="s">
        <v>30</v>
      </c>
      <c r="F219" s="50">
        <v>3</v>
      </c>
      <c r="G219" s="54">
        <f t="shared" si="10"/>
        <v>38546</v>
      </c>
      <c r="H219" s="54">
        <v>38546</v>
      </c>
      <c r="I219" s="54">
        <f t="shared" si="12"/>
        <v>0</v>
      </c>
      <c r="J219" s="54">
        <v>38546</v>
      </c>
      <c r="K219" s="55">
        <f t="shared" si="11"/>
        <v>0</v>
      </c>
      <c r="L219" s="55"/>
      <c r="M219" s="55"/>
    </row>
    <row r="220" spans="1:13" ht="29.4" thickBot="1" x14ac:dyDescent="0.6">
      <c r="A220" s="49">
        <v>72</v>
      </c>
      <c r="B220" s="49" t="s">
        <v>13</v>
      </c>
      <c r="C220" s="61" t="s">
        <v>458</v>
      </c>
      <c r="D220" s="49" t="s">
        <v>174</v>
      </c>
      <c r="E220" s="50" t="s">
        <v>24</v>
      </c>
      <c r="F220" s="50">
        <v>3</v>
      </c>
      <c r="G220" s="54">
        <f t="shared" si="10"/>
        <v>117652</v>
      </c>
      <c r="H220" s="54">
        <v>117652</v>
      </c>
      <c r="I220" s="54">
        <f t="shared" si="12"/>
        <v>0</v>
      </c>
      <c r="J220" s="54">
        <v>117652</v>
      </c>
      <c r="K220" s="55">
        <f t="shared" si="11"/>
        <v>0</v>
      </c>
      <c r="L220" s="55"/>
      <c r="M220" s="55"/>
    </row>
    <row r="221" spans="1:13" ht="29.4" thickBot="1" x14ac:dyDescent="0.6">
      <c r="A221" s="49">
        <v>72</v>
      </c>
      <c r="B221" s="49" t="s">
        <v>13</v>
      </c>
      <c r="C221" s="61" t="s">
        <v>458</v>
      </c>
      <c r="D221" s="49" t="s">
        <v>117</v>
      </c>
      <c r="E221" s="50" t="s">
        <v>31</v>
      </c>
      <c r="F221" s="50">
        <v>3</v>
      </c>
      <c r="G221" s="54">
        <f t="shared" si="10"/>
        <v>120006</v>
      </c>
      <c r="H221" s="54">
        <v>120006</v>
      </c>
      <c r="I221" s="54">
        <f t="shared" si="12"/>
        <v>0</v>
      </c>
      <c r="J221" s="54">
        <v>120006</v>
      </c>
      <c r="K221" s="55">
        <f t="shared" si="11"/>
        <v>0</v>
      </c>
      <c r="L221" s="55"/>
      <c r="M221" s="55"/>
    </row>
    <row r="222" spans="1:13" ht="29.4" thickBot="1" x14ac:dyDescent="0.6">
      <c r="A222" s="49">
        <v>72</v>
      </c>
      <c r="B222" s="49" t="s">
        <v>13</v>
      </c>
      <c r="C222" s="61" t="s">
        <v>458</v>
      </c>
      <c r="D222" s="49" t="s">
        <v>184</v>
      </c>
      <c r="E222" s="50" t="s">
        <v>31</v>
      </c>
      <c r="F222" s="50">
        <v>3</v>
      </c>
      <c r="G222" s="54">
        <f t="shared" si="10"/>
        <v>116388</v>
      </c>
      <c r="H222" s="54">
        <v>116388</v>
      </c>
      <c r="I222" s="54">
        <f t="shared" si="12"/>
        <v>0</v>
      </c>
      <c r="J222" s="54">
        <v>116388</v>
      </c>
      <c r="K222" s="55">
        <f t="shared" si="11"/>
        <v>0</v>
      </c>
      <c r="L222" s="55"/>
      <c r="M222" s="55"/>
    </row>
    <row r="223" spans="1:13" ht="29.4" thickBot="1" x14ac:dyDescent="0.6">
      <c r="A223" s="49">
        <v>72</v>
      </c>
      <c r="B223" s="49" t="s">
        <v>13</v>
      </c>
      <c r="C223" s="61" t="s">
        <v>458</v>
      </c>
      <c r="D223" s="49" t="s">
        <v>305</v>
      </c>
      <c r="E223" s="50" t="s">
        <v>24</v>
      </c>
      <c r="F223" s="50">
        <v>3</v>
      </c>
      <c r="G223" s="54">
        <f t="shared" si="10"/>
        <v>113364</v>
      </c>
      <c r="H223" s="54">
        <v>113364</v>
      </c>
      <c r="I223" s="54">
        <f t="shared" si="12"/>
        <v>0</v>
      </c>
      <c r="J223" s="54">
        <v>113364</v>
      </c>
      <c r="K223" s="55">
        <f t="shared" si="11"/>
        <v>0</v>
      </c>
      <c r="L223" s="55"/>
      <c r="M223" s="55"/>
    </row>
    <row r="224" spans="1:13" ht="29.4" thickBot="1" x14ac:dyDescent="0.6">
      <c r="A224" s="49">
        <v>72</v>
      </c>
      <c r="B224" s="49" t="s">
        <v>13</v>
      </c>
      <c r="C224" s="61" t="s">
        <v>458</v>
      </c>
      <c r="D224" s="49" t="s">
        <v>337</v>
      </c>
      <c r="E224" s="50" t="s">
        <v>23</v>
      </c>
      <c r="F224" s="50">
        <v>1</v>
      </c>
      <c r="G224" s="54">
        <f t="shared" si="10"/>
        <v>37292</v>
      </c>
      <c r="H224" s="54">
        <v>37292</v>
      </c>
      <c r="I224" s="54">
        <f t="shared" si="12"/>
        <v>0</v>
      </c>
      <c r="J224" s="54">
        <v>37292</v>
      </c>
      <c r="K224" s="55">
        <f t="shared" si="11"/>
        <v>0</v>
      </c>
      <c r="L224" s="55"/>
      <c r="M224" s="55"/>
    </row>
    <row r="225" spans="1:13" ht="29.4" thickBot="1" x14ac:dyDescent="0.6">
      <c r="A225" s="49">
        <v>72</v>
      </c>
      <c r="B225" s="49" t="s">
        <v>13</v>
      </c>
      <c r="C225" s="61" t="s">
        <v>458</v>
      </c>
      <c r="D225" s="49" t="s">
        <v>379</v>
      </c>
      <c r="E225" s="50" t="s">
        <v>26</v>
      </c>
      <c r="F225" s="50">
        <v>1</v>
      </c>
      <c r="G225" s="54">
        <f t="shared" si="10"/>
        <v>118656</v>
      </c>
      <c r="H225" s="54">
        <v>118656</v>
      </c>
      <c r="I225" s="54">
        <f t="shared" si="12"/>
        <v>0</v>
      </c>
      <c r="J225" s="54">
        <v>118656</v>
      </c>
      <c r="K225" s="55">
        <f t="shared" si="11"/>
        <v>0</v>
      </c>
      <c r="L225" s="55"/>
      <c r="M225" s="55"/>
    </row>
    <row r="226" spans="1:13" ht="29.4" thickBot="1" x14ac:dyDescent="0.6">
      <c r="A226" s="49">
        <v>72</v>
      </c>
      <c r="B226" s="49" t="s">
        <v>13</v>
      </c>
      <c r="C226" s="61" t="s">
        <v>458</v>
      </c>
      <c r="D226" s="49" t="s">
        <v>306</v>
      </c>
      <c r="E226" s="50" t="s">
        <v>28</v>
      </c>
      <c r="F226" s="50">
        <v>4</v>
      </c>
      <c r="G226" s="54">
        <f t="shared" si="10"/>
        <v>152244</v>
      </c>
      <c r="H226" s="54">
        <v>152244</v>
      </c>
      <c r="I226" s="54">
        <f t="shared" si="12"/>
        <v>0</v>
      </c>
      <c r="J226" s="54">
        <v>152244</v>
      </c>
      <c r="K226" s="55">
        <f t="shared" si="11"/>
        <v>0</v>
      </c>
      <c r="L226" s="55"/>
      <c r="M226" s="55"/>
    </row>
    <row r="227" spans="1:13" ht="29.4" thickBot="1" x14ac:dyDescent="0.6">
      <c r="A227" s="49">
        <v>72</v>
      </c>
      <c r="B227" s="49" t="s">
        <v>13</v>
      </c>
      <c r="C227" s="61" t="s">
        <v>458</v>
      </c>
      <c r="D227" s="49" t="s">
        <v>349</v>
      </c>
      <c r="E227" s="50" t="s">
        <v>30</v>
      </c>
      <c r="F227" s="50">
        <v>2</v>
      </c>
      <c r="G227" s="54">
        <f t="shared" si="10"/>
        <v>208242</v>
      </c>
      <c r="H227" s="54">
        <v>208242</v>
      </c>
      <c r="I227" s="54">
        <f t="shared" si="12"/>
        <v>0</v>
      </c>
      <c r="J227" s="54">
        <v>208242</v>
      </c>
      <c r="K227" s="55">
        <f t="shared" si="11"/>
        <v>0</v>
      </c>
      <c r="L227" s="55"/>
      <c r="M227" s="55"/>
    </row>
    <row r="228" spans="1:13" ht="29.4" thickBot="1" x14ac:dyDescent="0.6">
      <c r="A228" s="49">
        <v>72</v>
      </c>
      <c r="B228" s="49" t="s">
        <v>13</v>
      </c>
      <c r="C228" s="62" t="s">
        <v>458</v>
      </c>
      <c r="D228" s="49" t="s">
        <v>165</v>
      </c>
      <c r="E228" s="50" t="s">
        <v>28</v>
      </c>
      <c r="F228" s="50">
        <v>3</v>
      </c>
      <c r="G228" s="54">
        <f t="shared" si="10"/>
        <v>201630</v>
      </c>
      <c r="H228" s="54">
        <v>201630</v>
      </c>
      <c r="I228" s="54">
        <f t="shared" si="12"/>
        <v>0</v>
      </c>
      <c r="J228" s="54">
        <v>201630</v>
      </c>
      <c r="K228" s="55">
        <f t="shared" si="11"/>
        <v>0</v>
      </c>
      <c r="L228" s="55"/>
      <c r="M228" s="55"/>
    </row>
    <row r="229" spans="1:13" ht="29.4" thickBot="1" x14ac:dyDescent="0.6">
      <c r="A229" s="49">
        <v>72</v>
      </c>
      <c r="B229" s="49" t="s">
        <v>13</v>
      </c>
      <c r="C229" s="62" t="s">
        <v>458</v>
      </c>
      <c r="D229" s="49" t="s">
        <v>376</v>
      </c>
      <c r="E229" s="50" t="s">
        <v>23</v>
      </c>
      <c r="F229" s="50">
        <v>1</v>
      </c>
      <c r="G229" s="54">
        <f t="shared" si="10"/>
        <v>25056</v>
      </c>
      <c r="H229" s="54">
        <v>25056</v>
      </c>
      <c r="I229" s="54">
        <f t="shared" si="12"/>
        <v>0</v>
      </c>
      <c r="J229" s="54">
        <v>25056</v>
      </c>
      <c r="K229" s="55">
        <f t="shared" si="11"/>
        <v>0</v>
      </c>
      <c r="L229" s="55"/>
      <c r="M229" s="55"/>
    </row>
    <row r="230" spans="1:13" ht="29.4" thickBot="1" x14ac:dyDescent="0.6">
      <c r="A230" s="49">
        <v>72</v>
      </c>
      <c r="B230" s="49" t="s">
        <v>13</v>
      </c>
      <c r="C230" s="62" t="s">
        <v>299</v>
      </c>
      <c r="D230" s="49" t="s">
        <v>174</v>
      </c>
      <c r="E230" s="50" t="s">
        <v>24</v>
      </c>
      <c r="F230" s="50">
        <v>2</v>
      </c>
      <c r="G230" s="54">
        <f t="shared" si="10"/>
        <v>63750</v>
      </c>
      <c r="H230" s="54">
        <v>63750</v>
      </c>
      <c r="I230" s="54">
        <f t="shared" si="12"/>
        <v>0</v>
      </c>
      <c r="J230" s="54">
        <v>63750</v>
      </c>
      <c r="K230" s="55">
        <f t="shared" si="11"/>
        <v>0</v>
      </c>
      <c r="L230" s="55"/>
      <c r="M230" s="55"/>
    </row>
    <row r="231" spans="1:13" ht="29.4" thickBot="1" x14ac:dyDescent="0.6">
      <c r="A231" s="49">
        <v>72</v>
      </c>
      <c r="B231" s="49" t="s">
        <v>13</v>
      </c>
      <c r="C231" s="62" t="s">
        <v>299</v>
      </c>
      <c r="D231" s="49" t="s">
        <v>184</v>
      </c>
      <c r="E231" s="50" t="s">
        <v>31</v>
      </c>
      <c r="F231" s="50">
        <v>2</v>
      </c>
      <c r="G231" s="54">
        <f t="shared" si="10"/>
        <v>64677</v>
      </c>
      <c r="H231" s="54">
        <v>64677</v>
      </c>
      <c r="I231" s="54">
        <f t="shared" si="12"/>
        <v>0</v>
      </c>
      <c r="J231" s="54">
        <v>64677</v>
      </c>
      <c r="K231" s="55">
        <f t="shared" si="11"/>
        <v>0</v>
      </c>
      <c r="L231" s="55"/>
      <c r="M231" s="55"/>
    </row>
    <row r="232" spans="1:13" ht="29.4" thickBot="1" x14ac:dyDescent="0.6">
      <c r="A232" s="49">
        <v>72</v>
      </c>
      <c r="B232" s="49" t="s">
        <v>13</v>
      </c>
      <c r="C232" s="62" t="s">
        <v>299</v>
      </c>
      <c r="D232" s="49" t="s">
        <v>117</v>
      </c>
      <c r="E232" s="50" t="s">
        <v>31</v>
      </c>
      <c r="F232" s="50">
        <v>1</v>
      </c>
      <c r="G232" s="54">
        <f t="shared" si="10"/>
        <v>61554</v>
      </c>
      <c r="H232" s="54">
        <v>61554</v>
      </c>
      <c r="I232" s="54">
        <f t="shared" si="12"/>
        <v>0</v>
      </c>
      <c r="J232" s="54">
        <v>61554</v>
      </c>
      <c r="K232" s="55">
        <f t="shared" si="11"/>
        <v>0</v>
      </c>
      <c r="L232" s="55"/>
      <c r="M232" s="55"/>
    </row>
    <row r="233" spans="1:13" ht="29.4" thickBot="1" x14ac:dyDescent="0.6">
      <c r="A233" s="49">
        <v>72</v>
      </c>
      <c r="B233" s="49" t="s">
        <v>13</v>
      </c>
      <c r="C233" s="62" t="s">
        <v>299</v>
      </c>
      <c r="D233" s="49" t="s">
        <v>305</v>
      </c>
      <c r="E233" s="50" t="s">
        <v>24</v>
      </c>
      <c r="F233" s="50">
        <v>4</v>
      </c>
      <c r="G233" s="54">
        <f t="shared" si="10"/>
        <v>63700</v>
      </c>
      <c r="H233" s="54">
        <v>63700</v>
      </c>
      <c r="I233" s="54">
        <f t="shared" si="12"/>
        <v>0</v>
      </c>
      <c r="J233" s="54">
        <v>63700</v>
      </c>
      <c r="K233" s="55">
        <f t="shared" si="11"/>
        <v>0</v>
      </c>
      <c r="L233" s="55"/>
      <c r="M233" s="55"/>
    </row>
    <row r="234" spans="1:13" ht="29.4" thickBot="1" x14ac:dyDescent="0.6">
      <c r="A234" s="49">
        <v>72</v>
      </c>
      <c r="B234" s="49" t="s">
        <v>13</v>
      </c>
      <c r="C234" s="62" t="s">
        <v>299</v>
      </c>
      <c r="D234" s="49" t="s">
        <v>379</v>
      </c>
      <c r="E234" s="50" t="s">
        <v>26</v>
      </c>
      <c r="F234" s="50">
        <v>1</v>
      </c>
      <c r="G234" s="54">
        <f t="shared" si="10"/>
        <v>71127</v>
      </c>
      <c r="H234" s="54">
        <v>71127</v>
      </c>
      <c r="I234" s="54">
        <f t="shared" si="12"/>
        <v>0</v>
      </c>
      <c r="J234" s="54">
        <v>71127</v>
      </c>
      <c r="K234" s="55">
        <f t="shared" si="11"/>
        <v>0</v>
      </c>
      <c r="L234" s="55"/>
      <c r="M234" s="55"/>
    </row>
    <row r="235" spans="1:13" ht="29.4" thickBot="1" x14ac:dyDescent="0.6">
      <c r="A235" s="49">
        <v>72</v>
      </c>
      <c r="B235" s="49" t="s">
        <v>13</v>
      </c>
      <c r="C235" s="62" t="s">
        <v>299</v>
      </c>
      <c r="D235" s="49" t="s">
        <v>337</v>
      </c>
      <c r="E235" s="50" t="s">
        <v>23</v>
      </c>
      <c r="F235" s="50">
        <v>2</v>
      </c>
      <c r="G235" s="54">
        <f t="shared" si="10"/>
        <v>67656</v>
      </c>
      <c r="H235" s="54">
        <v>67656</v>
      </c>
      <c r="I235" s="54">
        <f t="shared" si="12"/>
        <v>0</v>
      </c>
      <c r="J235" s="54">
        <v>67656</v>
      </c>
      <c r="K235" s="55">
        <f t="shared" si="11"/>
        <v>0</v>
      </c>
      <c r="L235" s="55"/>
      <c r="M235" s="55"/>
    </row>
    <row r="236" spans="1:13" ht="29.4" thickBot="1" x14ac:dyDescent="0.6">
      <c r="A236" s="49">
        <v>72</v>
      </c>
      <c r="B236" s="49" t="s">
        <v>13</v>
      </c>
      <c r="C236" s="62" t="s">
        <v>299</v>
      </c>
      <c r="D236" s="49" t="s">
        <v>306</v>
      </c>
      <c r="E236" s="50" t="s">
        <v>28</v>
      </c>
      <c r="F236" s="50">
        <v>1</v>
      </c>
      <c r="G236" s="54">
        <f t="shared" si="10"/>
        <v>13006</v>
      </c>
      <c r="H236" s="54">
        <v>13006</v>
      </c>
      <c r="I236" s="54">
        <f t="shared" si="12"/>
        <v>0</v>
      </c>
      <c r="J236" s="54">
        <v>13006</v>
      </c>
      <c r="K236" s="55">
        <f t="shared" si="11"/>
        <v>0</v>
      </c>
      <c r="L236" s="55"/>
      <c r="M236" s="55"/>
    </row>
    <row r="237" spans="1:13" ht="29.4" thickBot="1" x14ac:dyDescent="0.6">
      <c r="A237" s="49">
        <v>72</v>
      </c>
      <c r="B237" s="49" t="s">
        <v>13</v>
      </c>
      <c r="C237" s="62" t="s">
        <v>299</v>
      </c>
      <c r="D237" s="49" t="s">
        <v>362</v>
      </c>
      <c r="E237" s="50" t="s">
        <v>34</v>
      </c>
      <c r="F237" s="50">
        <v>2</v>
      </c>
      <c r="G237" s="54">
        <f t="shared" si="10"/>
        <v>14210</v>
      </c>
      <c r="H237" s="54">
        <v>14210</v>
      </c>
      <c r="I237" s="54">
        <f t="shared" si="12"/>
        <v>0</v>
      </c>
      <c r="J237" s="54">
        <v>14210</v>
      </c>
      <c r="K237" s="55">
        <f t="shared" si="11"/>
        <v>0</v>
      </c>
      <c r="L237" s="55"/>
      <c r="M237" s="55"/>
    </row>
    <row r="238" spans="1:13" ht="29.4" thickBot="1" x14ac:dyDescent="0.6">
      <c r="A238" s="49">
        <v>72</v>
      </c>
      <c r="B238" s="49" t="s">
        <v>13</v>
      </c>
      <c r="C238" s="62" t="s">
        <v>299</v>
      </c>
      <c r="D238" s="49" t="s">
        <v>314</v>
      </c>
      <c r="E238" s="50" t="s">
        <v>26</v>
      </c>
      <c r="F238" s="50">
        <v>2</v>
      </c>
      <c r="G238" s="54">
        <f t="shared" si="10"/>
        <v>14222</v>
      </c>
      <c r="H238" s="54">
        <v>14222</v>
      </c>
      <c r="I238" s="54">
        <f t="shared" si="12"/>
        <v>0</v>
      </c>
      <c r="J238" s="54">
        <v>14222</v>
      </c>
      <c r="K238" s="55">
        <f t="shared" si="11"/>
        <v>0</v>
      </c>
      <c r="L238" s="55"/>
      <c r="M238" s="55"/>
    </row>
    <row r="239" spans="1:13" ht="29.4" thickBot="1" x14ac:dyDescent="0.6">
      <c r="A239" s="49">
        <v>72</v>
      </c>
      <c r="B239" s="49" t="s">
        <v>13</v>
      </c>
      <c r="C239" s="62" t="s">
        <v>299</v>
      </c>
      <c r="D239" s="49" t="s">
        <v>304</v>
      </c>
      <c r="E239" s="50" t="s">
        <v>25</v>
      </c>
      <c r="F239" s="50">
        <v>1</v>
      </c>
      <c r="G239" s="54">
        <f t="shared" si="10"/>
        <v>15263</v>
      </c>
      <c r="H239" s="54">
        <v>15263</v>
      </c>
      <c r="I239" s="54">
        <f t="shared" si="12"/>
        <v>0</v>
      </c>
      <c r="J239" s="54">
        <v>15263</v>
      </c>
      <c r="K239" s="55">
        <f t="shared" si="11"/>
        <v>0</v>
      </c>
      <c r="L239" s="55"/>
      <c r="M239" s="55"/>
    </row>
    <row r="240" spans="1:13" ht="29.4" thickBot="1" x14ac:dyDescent="0.6">
      <c r="A240" s="49">
        <v>72</v>
      </c>
      <c r="B240" s="49" t="s">
        <v>13</v>
      </c>
      <c r="C240" s="62" t="s">
        <v>299</v>
      </c>
      <c r="D240" s="49" t="s">
        <v>376</v>
      </c>
      <c r="E240" s="50" t="s">
        <v>23</v>
      </c>
      <c r="F240" s="50">
        <v>2</v>
      </c>
      <c r="G240" s="54">
        <f t="shared" si="10"/>
        <v>52072</v>
      </c>
      <c r="H240" s="54">
        <v>52072</v>
      </c>
      <c r="I240" s="54">
        <f t="shared" si="12"/>
        <v>0</v>
      </c>
      <c r="J240" s="54">
        <v>52072</v>
      </c>
      <c r="K240" s="55">
        <f t="shared" si="11"/>
        <v>0</v>
      </c>
      <c r="L240" s="55"/>
      <c r="M240" s="55"/>
    </row>
    <row r="241" spans="1:13" ht="29.4" thickBot="1" x14ac:dyDescent="0.6">
      <c r="A241" s="49">
        <v>72</v>
      </c>
      <c r="B241" s="49" t="s">
        <v>13</v>
      </c>
      <c r="C241" s="62" t="s">
        <v>299</v>
      </c>
      <c r="D241" s="49" t="s">
        <v>349</v>
      </c>
      <c r="E241" s="50" t="s">
        <v>30</v>
      </c>
      <c r="F241" s="50">
        <v>2</v>
      </c>
      <c r="G241" s="54">
        <f t="shared" si="10"/>
        <v>12922</v>
      </c>
      <c r="H241" s="54">
        <v>12922</v>
      </c>
      <c r="I241" s="54">
        <f t="shared" si="12"/>
        <v>0</v>
      </c>
      <c r="J241" s="54">
        <v>12922</v>
      </c>
      <c r="K241" s="55">
        <f t="shared" si="11"/>
        <v>0</v>
      </c>
      <c r="L241" s="55"/>
      <c r="M241" s="55"/>
    </row>
    <row r="242" spans="1:13" ht="29.4" thickBot="1" x14ac:dyDescent="0.6">
      <c r="A242" s="49">
        <v>72</v>
      </c>
      <c r="B242" s="49" t="s">
        <v>13</v>
      </c>
      <c r="C242" s="62" t="s">
        <v>299</v>
      </c>
      <c r="D242" s="49" t="s">
        <v>165</v>
      </c>
      <c r="E242" s="50" t="s">
        <v>28</v>
      </c>
      <c r="F242" s="50">
        <v>1</v>
      </c>
      <c r="G242" s="54">
        <f t="shared" si="10"/>
        <v>13211</v>
      </c>
      <c r="H242" s="54">
        <v>13211</v>
      </c>
      <c r="I242" s="54">
        <f t="shared" si="12"/>
        <v>0</v>
      </c>
      <c r="J242" s="54">
        <v>13211</v>
      </c>
      <c r="K242" s="55">
        <f t="shared" si="11"/>
        <v>0</v>
      </c>
      <c r="L242" s="55"/>
      <c r="M242" s="55"/>
    </row>
    <row r="243" spans="1:13" ht="29.4" thickBot="1" x14ac:dyDescent="0.6">
      <c r="A243" s="49">
        <v>72</v>
      </c>
      <c r="B243" s="49" t="s">
        <v>13</v>
      </c>
      <c r="C243" s="62" t="s">
        <v>460</v>
      </c>
      <c r="D243" s="49" t="s">
        <v>305</v>
      </c>
      <c r="E243" s="50" t="s">
        <v>24</v>
      </c>
      <c r="F243" s="50">
        <v>1</v>
      </c>
      <c r="G243" s="54">
        <f t="shared" si="10"/>
        <v>38738</v>
      </c>
      <c r="H243" s="54">
        <v>38738</v>
      </c>
      <c r="I243" s="54">
        <f t="shared" si="12"/>
        <v>0</v>
      </c>
      <c r="J243" s="54">
        <v>38738</v>
      </c>
      <c r="K243" s="55">
        <f t="shared" si="11"/>
        <v>0</v>
      </c>
      <c r="L243" s="55"/>
      <c r="M243" s="55"/>
    </row>
    <row r="244" spans="1:13" ht="29.4" thickBot="1" x14ac:dyDescent="0.6">
      <c r="A244" s="49">
        <v>72</v>
      </c>
      <c r="B244" s="49" t="s">
        <v>13</v>
      </c>
      <c r="C244" s="62" t="s">
        <v>460</v>
      </c>
      <c r="D244" s="49" t="s">
        <v>174</v>
      </c>
      <c r="E244" s="50" t="s">
        <v>24</v>
      </c>
      <c r="F244" s="50">
        <v>1</v>
      </c>
      <c r="G244" s="54">
        <f t="shared" si="10"/>
        <v>38931</v>
      </c>
      <c r="H244" s="54">
        <v>38931</v>
      </c>
      <c r="I244" s="54">
        <f t="shared" si="12"/>
        <v>0</v>
      </c>
      <c r="J244" s="54">
        <v>38931</v>
      </c>
      <c r="K244" s="55">
        <f t="shared" si="11"/>
        <v>0</v>
      </c>
      <c r="L244" s="55"/>
      <c r="M244" s="55"/>
    </row>
    <row r="245" spans="1:13" ht="29.4" thickBot="1" x14ac:dyDescent="0.6">
      <c r="A245" s="49">
        <v>72</v>
      </c>
      <c r="B245" s="49" t="s">
        <v>13</v>
      </c>
      <c r="C245" s="62" t="s">
        <v>460</v>
      </c>
      <c r="D245" s="49" t="s">
        <v>184</v>
      </c>
      <c r="E245" s="50" t="s">
        <v>31</v>
      </c>
      <c r="F245" s="50">
        <v>2</v>
      </c>
      <c r="G245" s="54">
        <f t="shared" si="10"/>
        <v>46800</v>
      </c>
      <c r="H245" s="54">
        <v>46800</v>
      </c>
      <c r="I245" s="54">
        <f t="shared" si="12"/>
        <v>0</v>
      </c>
      <c r="J245" s="54">
        <v>46800</v>
      </c>
      <c r="K245" s="55">
        <f t="shared" si="11"/>
        <v>0</v>
      </c>
      <c r="L245" s="55"/>
      <c r="M245" s="55"/>
    </row>
    <row r="246" spans="1:13" ht="29.4" thickBot="1" x14ac:dyDescent="0.6">
      <c r="A246" s="49">
        <v>72</v>
      </c>
      <c r="B246" s="49" t="s">
        <v>13</v>
      </c>
      <c r="C246" s="62" t="s">
        <v>460</v>
      </c>
      <c r="D246" s="49" t="s">
        <v>117</v>
      </c>
      <c r="E246" s="50" t="s">
        <v>31</v>
      </c>
      <c r="F246" s="50">
        <v>2</v>
      </c>
      <c r="G246" s="54">
        <f t="shared" si="10"/>
        <v>45781</v>
      </c>
      <c r="H246" s="54">
        <v>45781</v>
      </c>
      <c r="I246" s="54">
        <f t="shared" si="12"/>
        <v>0</v>
      </c>
      <c r="J246" s="54">
        <v>45781</v>
      </c>
      <c r="K246" s="55">
        <f t="shared" si="11"/>
        <v>0</v>
      </c>
      <c r="L246" s="55"/>
      <c r="M246" s="55"/>
    </row>
    <row r="247" spans="1:13" ht="29.4" thickBot="1" x14ac:dyDescent="0.6">
      <c r="A247" s="49">
        <v>72</v>
      </c>
      <c r="B247" s="49" t="s">
        <v>13</v>
      </c>
      <c r="C247" s="62" t="s">
        <v>460</v>
      </c>
      <c r="D247" s="49" t="s">
        <v>337</v>
      </c>
      <c r="E247" s="50" t="s">
        <v>23</v>
      </c>
      <c r="F247" s="50">
        <v>2</v>
      </c>
      <c r="G247" s="54">
        <f t="shared" si="10"/>
        <v>44262</v>
      </c>
      <c r="H247" s="54">
        <v>44262</v>
      </c>
      <c r="I247" s="54">
        <f t="shared" si="12"/>
        <v>0</v>
      </c>
      <c r="J247" s="54">
        <v>44262</v>
      </c>
      <c r="K247" s="55">
        <f t="shared" si="11"/>
        <v>0</v>
      </c>
      <c r="L247" s="55"/>
      <c r="M247" s="55"/>
    </row>
    <row r="248" spans="1:13" ht="29.4" thickBot="1" x14ac:dyDescent="0.6">
      <c r="A248" s="49">
        <v>72</v>
      </c>
      <c r="B248" s="49" t="s">
        <v>13</v>
      </c>
      <c r="C248" s="62" t="s">
        <v>460</v>
      </c>
      <c r="D248" s="49" t="s">
        <v>379</v>
      </c>
      <c r="E248" s="50" t="s">
        <v>26</v>
      </c>
      <c r="F248" s="50">
        <v>1</v>
      </c>
      <c r="G248" s="54">
        <f t="shared" si="10"/>
        <v>47944</v>
      </c>
      <c r="H248" s="54">
        <v>47944</v>
      </c>
      <c r="I248" s="54">
        <f t="shared" si="12"/>
        <v>0</v>
      </c>
      <c r="J248" s="54">
        <v>47944</v>
      </c>
      <c r="K248" s="55">
        <f t="shared" si="11"/>
        <v>0</v>
      </c>
      <c r="L248" s="55"/>
      <c r="M248" s="55"/>
    </row>
    <row r="249" spans="1:13" ht="29.4" thickBot="1" x14ac:dyDescent="0.6">
      <c r="A249" s="49">
        <v>72</v>
      </c>
      <c r="B249" s="49" t="s">
        <v>13</v>
      </c>
      <c r="C249" s="62" t="s">
        <v>460</v>
      </c>
      <c r="D249" s="49" t="s">
        <v>314</v>
      </c>
      <c r="E249" s="50" t="s">
        <v>26</v>
      </c>
      <c r="F249" s="50">
        <v>1</v>
      </c>
      <c r="G249" s="54">
        <f t="shared" si="10"/>
        <v>57720</v>
      </c>
      <c r="H249" s="54">
        <v>57720</v>
      </c>
      <c r="I249" s="54">
        <f t="shared" si="12"/>
        <v>0</v>
      </c>
      <c r="J249" s="54">
        <v>57720</v>
      </c>
      <c r="K249" s="55">
        <f t="shared" si="11"/>
        <v>0</v>
      </c>
      <c r="L249" s="55"/>
      <c r="M249" s="55"/>
    </row>
    <row r="250" spans="1:13" ht="29.4" thickBot="1" x14ac:dyDescent="0.6">
      <c r="A250" s="49">
        <v>72</v>
      </c>
      <c r="B250" s="49" t="s">
        <v>13</v>
      </c>
      <c r="C250" s="62" t="s">
        <v>460</v>
      </c>
      <c r="D250" s="49" t="s">
        <v>304</v>
      </c>
      <c r="E250" s="50" t="s">
        <v>25</v>
      </c>
      <c r="F250" s="50">
        <v>1</v>
      </c>
      <c r="G250" s="54">
        <f t="shared" si="10"/>
        <v>63687</v>
      </c>
      <c r="H250" s="54">
        <v>63687</v>
      </c>
      <c r="I250" s="54">
        <f t="shared" si="12"/>
        <v>0</v>
      </c>
      <c r="J250" s="54">
        <v>63687</v>
      </c>
      <c r="K250" s="55">
        <f t="shared" si="11"/>
        <v>0</v>
      </c>
      <c r="L250" s="55"/>
      <c r="M250" s="55"/>
    </row>
    <row r="251" spans="1:13" ht="29.4" thickBot="1" x14ac:dyDescent="0.6">
      <c r="A251" s="49">
        <v>72</v>
      </c>
      <c r="B251" s="49" t="s">
        <v>13</v>
      </c>
      <c r="C251" s="62" t="s">
        <v>460</v>
      </c>
      <c r="D251" s="49" t="s">
        <v>306</v>
      </c>
      <c r="E251" s="50" t="s">
        <v>28</v>
      </c>
      <c r="F251" s="50">
        <v>2</v>
      </c>
      <c r="G251" s="54">
        <f t="shared" si="10"/>
        <v>57460</v>
      </c>
      <c r="H251" s="54">
        <v>57460</v>
      </c>
      <c r="I251" s="54">
        <f t="shared" si="12"/>
        <v>0</v>
      </c>
      <c r="J251" s="54">
        <v>57460</v>
      </c>
      <c r="K251" s="55">
        <f t="shared" si="11"/>
        <v>0</v>
      </c>
      <c r="L251" s="55"/>
      <c r="M251" s="55"/>
    </row>
    <row r="252" spans="1:13" ht="29.4" thickBot="1" x14ac:dyDescent="0.6">
      <c r="A252" s="49">
        <v>72</v>
      </c>
      <c r="B252" s="49" t="s">
        <v>13</v>
      </c>
      <c r="C252" s="62" t="s">
        <v>460</v>
      </c>
      <c r="D252" s="49" t="s">
        <v>362</v>
      </c>
      <c r="E252" s="50" t="s">
        <v>34</v>
      </c>
      <c r="F252" s="50">
        <v>1</v>
      </c>
      <c r="G252" s="54">
        <f t="shared" si="10"/>
        <v>60005</v>
      </c>
      <c r="H252" s="54">
        <v>60005</v>
      </c>
      <c r="I252" s="54">
        <f t="shared" si="12"/>
        <v>0</v>
      </c>
      <c r="J252" s="54">
        <v>60005</v>
      </c>
      <c r="K252" s="55">
        <f t="shared" si="11"/>
        <v>0</v>
      </c>
      <c r="L252" s="55"/>
      <c r="M252" s="55"/>
    </row>
    <row r="253" spans="1:13" ht="29.4" thickBot="1" x14ac:dyDescent="0.6">
      <c r="A253" s="49">
        <v>72</v>
      </c>
      <c r="B253" s="49" t="s">
        <v>13</v>
      </c>
      <c r="C253" s="62" t="s">
        <v>460</v>
      </c>
      <c r="D253" s="49" t="s">
        <v>376</v>
      </c>
      <c r="E253" s="50" t="s">
        <v>23</v>
      </c>
      <c r="F253" s="50">
        <v>1</v>
      </c>
      <c r="G253" s="54">
        <f t="shared" si="10"/>
        <v>55333</v>
      </c>
      <c r="H253" s="54">
        <v>55333</v>
      </c>
      <c r="I253" s="54">
        <f t="shared" si="12"/>
        <v>0</v>
      </c>
      <c r="J253" s="54">
        <v>55333</v>
      </c>
      <c r="K253" s="55">
        <f t="shared" si="11"/>
        <v>0</v>
      </c>
      <c r="L253" s="55"/>
      <c r="M253" s="55"/>
    </row>
    <row r="254" spans="1:13" ht="29.4" thickBot="1" x14ac:dyDescent="0.6">
      <c r="A254" s="49">
        <v>72</v>
      </c>
      <c r="B254" s="49" t="s">
        <v>13</v>
      </c>
      <c r="C254" s="62" t="s">
        <v>460</v>
      </c>
      <c r="D254" s="49" t="s">
        <v>165</v>
      </c>
      <c r="E254" s="50" t="s">
        <v>28</v>
      </c>
      <c r="F254" s="50">
        <v>2</v>
      </c>
      <c r="G254" s="54">
        <f t="shared" si="10"/>
        <v>65520</v>
      </c>
      <c r="H254" s="54">
        <v>65520</v>
      </c>
      <c r="I254" s="54">
        <f t="shared" si="12"/>
        <v>0</v>
      </c>
      <c r="J254" s="54">
        <v>65520</v>
      </c>
      <c r="K254" s="55">
        <f t="shared" si="11"/>
        <v>0</v>
      </c>
      <c r="L254" s="55"/>
      <c r="M254" s="55"/>
    </row>
    <row r="255" spans="1:13" ht="29.4" thickBot="1" x14ac:dyDescent="0.6">
      <c r="A255" s="49">
        <v>72</v>
      </c>
      <c r="B255" s="49" t="s">
        <v>13</v>
      </c>
      <c r="C255" s="62" t="s">
        <v>460</v>
      </c>
      <c r="D255" s="49" t="s">
        <v>349</v>
      </c>
      <c r="E255" s="50" t="s">
        <v>30</v>
      </c>
      <c r="F255" s="50">
        <v>1</v>
      </c>
      <c r="G255" s="54">
        <f t="shared" si="10"/>
        <v>67600</v>
      </c>
      <c r="H255" s="54">
        <v>67600</v>
      </c>
      <c r="I255" s="54">
        <f t="shared" si="12"/>
        <v>0</v>
      </c>
      <c r="J255" s="54">
        <v>67600</v>
      </c>
      <c r="K255" s="55">
        <f t="shared" si="11"/>
        <v>0</v>
      </c>
      <c r="L255" s="55"/>
      <c r="M255" s="55"/>
    </row>
    <row r="256" spans="1:13" ht="29.4" thickBot="1" x14ac:dyDescent="0.6">
      <c r="A256" s="49">
        <v>73</v>
      </c>
      <c r="B256" s="49" t="s">
        <v>137</v>
      </c>
      <c r="C256" s="49" t="s">
        <v>138</v>
      </c>
      <c r="D256" s="49" t="s">
        <v>32</v>
      </c>
      <c r="E256" s="50" t="s">
        <v>23</v>
      </c>
      <c r="F256" s="50">
        <v>8</v>
      </c>
      <c r="G256" s="54">
        <f t="shared" si="10"/>
        <v>27859</v>
      </c>
      <c r="H256" s="54">
        <v>28339</v>
      </c>
      <c r="I256" s="54">
        <f t="shared" si="12"/>
        <v>0</v>
      </c>
      <c r="J256" s="54">
        <v>28339</v>
      </c>
      <c r="K256" s="55">
        <f t="shared" si="11"/>
        <v>0</v>
      </c>
      <c r="L256" s="55">
        <v>480</v>
      </c>
      <c r="M256" s="55">
        <v>480</v>
      </c>
    </row>
    <row r="257" spans="1:13" ht="29.4" thickBot="1" x14ac:dyDescent="0.6">
      <c r="A257" s="49">
        <v>73</v>
      </c>
      <c r="B257" s="49" t="s">
        <v>137</v>
      </c>
      <c r="C257" s="49" t="s">
        <v>138</v>
      </c>
      <c r="D257" s="49" t="s">
        <v>27</v>
      </c>
      <c r="E257" s="50" t="s">
        <v>26</v>
      </c>
      <c r="F257" s="50">
        <v>6</v>
      </c>
      <c r="G257" s="54">
        <f t="shared" si="10"/>
        <v>25869</v>
      </c>
      <c r="H257" s="54">
        <v>25869</v>
      </c>
      <c r="I257" s="54">
        <f t="shared" si="12"/>
        <v>0</v>
      </c>
      <c r="J257" s="54">
        <v>25869</v>
      </c>
      <c r="K257" s="55">
        <f t="shared" si="11"/>
        <v>0</v>
      </c>
      <c r="L257" s="55"/>
      <c r="M257" s="55"/>
    </row>
    <row r="258" spans="1:13" ht="29.4" thickBot="1" x14ac:dyDescent="0.6">
      <c r="A258" s="49">
        <v>73</v>
      </c>
      <c r="B258" s="49" t="s">
        <v>137</v>
      </c>
      <c r="C258" s="49" t="s">
        <v>138</v>
      </c>
      <c r="D258" s="49" t="s">
        <v>114</v>
      </c>
      <c r="E258" s="50" t="s">
        <v>34</v>
      </c>
      <c r="F258" s="50">
        <v>5</v>
      </c>
      <c r="G258" s="54">
        <f t="shared" si="10"/>
        <v>24816</v>
      </c>
      <c r="H258" s="54">
        <v>24966</v>
      </c>
      <c r="I258" s="54">
        <f t="shared" si="12"/>
        <v>0</v>
      </c>
      <c r="J258" s="54">
        <v>24966</v>
      </c>
      <c r="K258" s="55">
        <f t="shared" si="11"/>
        <v>0</v>
      </c>
      <c r="L258" s="55">
        <v>150</v>
      </c>
      <c r="M258" s="55">
        <v>150</v>
      </c>
    </row>
    <row r="259" spans="1:13" ht="29.4" thickBot="1" x14ac:dyDescent="0.6">
      <c r="A259" s="49">
        <v>73</v>
      </c>
      <c r="B259" s="49" t="s">
        <v>137</v>
      </c>
      <c r="C259" s="49" t="s">
        <v>138</v>
      </c>
      <c r="D259" s="49" t="s">
        <v>114</v>
      </c>
      <c r="E259" s="50" t="s">
        <v>23</v>
      </c>
      <c r="F259" s="50">
        <v>9</v>
      </c>
      <c r="G259" s="54">
        <f t="shared" si="10"/>
        <v>72417</v>
      </c>
      <c r="H259" s="54">
        <v>73787</v>
      </c>
      <c r="I259" s="54">
        <f t="shared" si="12"/>
        <v>0</v>
      </c>
      <c r="J259" s="54">
        <v>73787</v>
      </c>
      <c r="K259" s="55">
        <f t="shared" si="11"/>
        <v>0</v>
      </c>
      <c r="L259" s="55">
        <v>1370</v>
      </c>
      <c r="M259" s="55">
        <v>1370</v>
      </c>
    </row>
    <row r="260" spans="1:13" ht="29.4" thickBot="1" x14ac:dyDescent="0.6">
      <c r="A260" s="49">
        <v>74</v>
      </c>
      <c r="B260" s="49" t="s">
        <v>139</v>
      </c>
      <c r="C260" s="49" t="s">
        <v>138</v>
      </c>
      <c r="D260" s="49" t="s">
        <v>114</v>
      </c>
      <c r="E260" s="50" t="s">
        <v>25</v>
      </c>
      <c r="F260" s="50">
        <v>8</v>
      </c>
      <c r="G260" s="54">
        <f t="shared" si="10"/>
        <v>70557</v>
      </c>
      <c r="H260" s="54">
        <v>70797</v>
      </c>
      <c r="I260" s="54">
        <f t="shared" si="12"/>
        <v>0</v>
      </c>
      <c r="J260" s="54">
        <v>70797</v>
      </c>
      <c r="K260" s="55">
        <f t="shared" si="11"/>
        <v>0</v>
      </c>
      <c r="L260" s="55">
        <v>240</v>
      </c>
      <c r="M260" s="55">
        <v>240</v>
      </c>
    </row>
    <row r="261" spans="1:13" ht="29.4" thickBot="1" x14ac:dyDescent="0.6">
      <c r="A261" s="49">
        <v>74</v>
      </c>
      <c r="B261" s="49" t="s">
        <v>139</v>
      </c>
      <c r="C261" s="49" t="s">
        <v>138</v>
      </c>
      <c r="D261" s="49" t="s">
        <v>32</v>
      </c>
      <c r="E261" s="50" t="s">
        <v>25</v>
      </c>
      <c r="F261" s="50">
        <v>6</v>
      </c>
      <c r="G261" s="54">
        <f t="shared" si="10"/>
        <v>37306</v>
      </c>
      <c r="H261" s="54">
        <v>37576</v>
      </c>
      <c r="I261" s="54">
        <f t="shared" si="12"/>
        <v>0</v>
      </c>
      <c r="J261" s="54">
        <v>37576</v>
      </c>
      <c r="K261" s="55">
        <f t="shared" si="11"/>
        <v>0</v>
      </c>
      <c r="L261" s="55">
        <v>270</v>
      </c>
      <c r="M261" s="55">
        <v>270</v>
      </c>
    </row>
    <row r="262" spans="1:13" ht="29.4" thickBot="1" x14ac:dyDescent="0.6">
      <c r="A262" s="49">
        <v>74</v>
      </c>
      <c r="B262" s="49" t="s">
        <v>139</v>
      </c>
      <c r="C262" s="49" t="s">
        <v>138</v>
      </c>
      <c r="D262" s="49" t="s">
        <v>45</v>
      </c>
      <c r="E262" s="50" t="s">
        <v>25</v>
      </c>
      <c r="F262" s="50">
        <v>4</v>
      </c>
      <c r="G262" s="54">
        <f t="shared" si="10"/>
        <v>22204</v>
      </c>
      <c r="H262" s="54">
        <v>22204</v>
      </c>
      <c r="I262" s="54">
        <f t="shared" si="12"/>
        <v>0</v>
      </c>
      <c r="J262" s="54">
        <v>22204</v>
      </c>
      <c r="K262" s="55">
        <f t="shared" si="11"/>
        <v>0</v>
      </c>
      <c r="L262" s="55"/>
      <c r="M262" s="55"/>
    </row>
    <row r="263" spans="1:13" ht="29.4" thickBot="1" x14ac:dyDescent="0.6">
      <c r="A263" s="49">
        <v>74</v>
      </c>
      <c r="B263" s="49" t="s">
        <v>139</v>
      </c>
      <c r="C263" s="49" t="s">
        <v>138</v>
      </c>
      <c r="D263" s="49" t="s">
        <v>198</v>
      </c>
      <c r="E263" s="50" t="s">
        <v>25</v>
      </c>
      <c r="F263" s="50">
        <v>6</v>
      </c>
      <c r="G263" s="54">
        <f t="shared" si="10"/>
        <v>20875</v>
      </c>
      <c r="H263" s="54">
        <v>20875</v>
      </c>
      <c r="I263" s="54">
        <f t="shared" si="12"/>
        <v>0</v>
      </c>
      <c r="J263" s="54">
        <v>20875</v>
      </c>
      <c r="K263" s="55">
        <f t="shared" si="11"/>
        <v>0</v>
      </c>
      <c r="L263" s="55"/>
      <c r="M263" s="55"/>
    </row>
    <row r="264" spans="1:13" ht="29.4" thickBot="1" x14ac:dyDescent="0.6">
      <c r="A264" s="49">
        <v>74</v>
      </c>
      <c r="B264" s="49" t="s">
        <v>139</v>
      </c>
      <c r="C264" s="49" t="s">
        <v>138</v>
      </c>
      <c r="D264" s="49" t="s">
        <v>32</v>
      </c>
      <c r="E264" s="50" t="s">
        <v>28</v>
      </c>
      <c r="F264" s="50">
        <v>5</v>
      </c>
      <c r="G264" s="54">
        <f t="shared" si="10"/>
        <v>37617</v>
      </c>
      <c r="H264" s="54">
        <v>38217</v>
      </c>
      <c r="I264" s="54">
        <f t="shared" si="12"/>
        <v>0</v>
      </c>
      <c r="J264" s="54">
        <v>38217</v>
      </c>
      <c r="K264" s="55">
        <f t="shared" si="11"/>
        <v>0</v>
      </c>
      <c r="L264" s="55">
        <v>600</v>
      </c>
      <c r="M264" s="55">
        <v>600</v>
      </c>
    </row>
    <row r="265" spans="1:13" ht="29.4" thickBot="1" x14ac:dyDescent="0.6">
      <c r="A265" s="49">
        <v>74</v>
      </c>
      <c r="B265" s="49" t="s">
        <v>139</v>
      </c>
      <c r="C265" s="49" t="s">
        <v>297</v>
      </c>
      <c r="D265" s="49" t="s">
        <v>198</v>
      </c>
      <c r="E265" s="50" t="s">
        <v>25</v>
      </c>
      <c r="F265" s="50">
        <v>5</v>
      </c>
      <c r="G265" s="54">
        <f t="shared" si="10"/>
        <v>13815</v>
      </c>
      <c r="H265" s="54">
        <v>13815</v>
      </c>
      <c r="I265" s="54">
        <f t="shared" si="12"/>
        <v>0</v>
      </c>
      <c r="J265" s="54">
        <v>13815</v>
      </c>
      <c r="K265" s="55">
        <f t="shared" si="11"/>
        <v>0</v>
      </c>
      <c r="L265" s="55"/>
      <c r="M265" s="55"/>
    </row>
    <row r="266" spans="1:13" ht="29.4" thickBot="1" x14ac:dyDescent="0.6">
      <c r="A266" s="49">
        <v>74</v>
      </c>
      <c r="B266" s="49" t="s">
        <v>139</v>
      </c>
      <c r="C266" s="49" t="s">
        <v>140</v>
      </c>
      <c r="D266" s="49" t="s">
        <v>32</v>
      </c>
      <c r="E266" s="50" t="s">
        <v>25</v>
      </c>
      <c r="F266" s="50">
        <v>7</v>
      </c>
      <c r="G266" s="54">
        <f t="shared" si="10"/>
        <v>38929</v>
      </c>
      <c r="H266" s="54">
        <v>38929</v>
      </c>
      <c r="I266" s="54">
        <f t="shared" si="12"/>
        <v>0</v>
      </c>
      <c r="J266" s="54">
        <v>38929</v>
      </c>
      <c r="K266" s="55">
        <f t="shared" si="11"/>
        <v>0</v>
      </c>
      <c r="L266" s="55"/>
      <c r="M266" s="55"/>
    </row>
    <row r="267" spans="1:13" ht="29.4" thickBot="1" x14ac:dyDescent="0.6">
      <c r="A267" s="49">
        <v>74</v>
      </c>
      <c r="B267" s="49" t="s">
        <v>139</v>
      </c>
      <c r="C267" s="49" t="s">
        <v>140</v>
      </c>
      <c r="D267" s="49" t="s">
        <v>114</v>
      </c>
      <c r="E267" s="50" t="s">
        <v>25</v>
      </c>
      <c r="F267" s="50">
        <v>9</v>
      </c>
      <c r="G267" s="54">
        <f t="shared" si="10"/>
        <v>93075</v>
      </c>
      <c r="H267" s="54">
        <v>93075</v>
      </c>
      <c r="I267" s="54">
        <f t="shared" si="12"/>
        <v>0</v>
      </c>
      <c r="J267" s="54">
        <v>93075</v>
      </c>
      <c r="K267" s="55">
        <f t="shared" si="11"/>
        <v>0</v>
      </c>
      <c r="L267" s="55"/>
      <c r="M267" s="55"/>
    </row>
    <row r="268" spans="1:13" ht="29.4" thickBot="1" x14ac:dyDescent="0.6">
      <c r="A268" s="49">
        <v>75</v>
      </c>
      <c r="B268" s="49" t="s">
        <v>141</v>
      </c>
      <c r="C268" s="49" t="s">
        <v>138</v>
      </c>
      <c r="D268" s="49" t="s">
        <v>114</v>
      </c>
      <c r="E268" s="50" t="s">
        <v>22</v>
      </c>
      <c r="F268" s="50">
        <v>9</v>
      </c>
      <c r="G268" s="54">
        <f t="shared" si="10"/>
        <v>68845</v>
      </c>
      <c r="H268" s="54">
        <v>74300</v>
      </c>
      <c r="I268" s="54">
        <f t="shared" si="12"/>
        <v>0</v>
      </c>
      <c r="J268" s="54">
        <v>74300</v>
      </c>
      <c r="K268" s="55">
        <f t="shared" si="11"/>
        <v>0</v>
      </c>
      <c r="L268" s="55">
        <v>5455</v>
      </c>
      <c r="M268" s="55">
        <v>5455</v>
      </c>
    </row>
    <row r="269" spans="1:13" ht="29.4" thickBot="1" x14ac:dyDescent="0.6">
      <c r="A269" s="49">
        <v>75</v>
      </c>
      <c r="B269" s="49" t="s">
        <v>141</v>
      </c>
      <c r="C269" s="49" t="s">
        <v>138</v>
      </c>
      <c r="D269" s="49" t="s">
        <v>35</v>
      </c>
      <c r="E269" s="50" t="s">
        <v>34</v>
      </c>
      <c r="F269" s="50">
        <v>6</v>
      </c>
      <c r="G269" s="54">
        <f t="shared" si="10"/>
        <v>43091</v>
      </c>
      <c r="H269" s="54">
        <v>43811</v>
      </c>
      <c r="I269" s="54">
        <f t="shared" si="12"/>
        <v>0</v>
      </c>
      <c r="J269" s="54">
        <v>43811</v>
      </c>
      <c r="K269" s="55">
        <f t="shared" si="11"/>
        <v>0</v>
      </c>
      <c r="L269" s="55">
        <v>720</v>
      </c>
      <c r="M269" s="55">
        <v>720</v>
      </c>
    </row>
    <row r="270" spans="1:13" ht="29.4" thickBot="1" x14ac:dyDescent="0.6">
      <c r="A270" s="49">
        <v>76</v>
      </c>
      <c r="B270" s="49" t="s">
        <v>142</v>
      </c>
      <c r="C270" s="49" t="s">
        <v>138</v>
      </c>
      <c r="D270" s="49" t="s">
        <v>114</v>
      </c>
      <c r="E270" s="50" t="s">
        <v>26</v>
      </c>
      <c r="F270" s="50">
        <v>9</v>
      </c>
      <c r="G270" s="54">
        <f t="shared" si="10"/>
        <v>73277</v>
      </c>
      <c r="H270" s="54">
        <v>73787</v>
      </c>
      <c r="I270" s="54">
        <f t="shared" si="12"/>
        <v>0</v>
      </c>
      <c r="J270" s="54">
        <v>73787</v>
      </c>
      <c r="K270" s="55">
        <f t="shared" si="11"/>
        <v>0</v>
      </c>
      <c r="L270" s="55">
        <v>510</v>
      </c>
      <c r="M270" s="55">
        <v>510</v>
      </c>
    </row>
    <row r="271" spans="1:13" ht="29.4" thickBot="1" x14ac:dyDescent="0.6">
      <c r="A271" s="49">
        <v>76</v>
      </c>
      <c r="B271" s="49" t="s">
        <v>142</v>
      </c>
      <c r="C271" s="49" t="s">
        <v>138</v>
      </c>
      <c r="D271" s="49" t="s">
        <v>32</v>
      </c>
      <c r="E271" s="50" t="s">
        <v>26</v>
      </c>
      <c r="F271" s="50">
        <v>9</v>
      </c>
      <c r="G271" s="54">
        <f t="shared" si="10"/>
        <v>37906</v>
      </c>
      <c r="H271" s="54">
        <v>38386</v>
      </c>
      <c r="I271" s="54">
        <f t="shared" si="12"/>
        <v>0</v>
      </c>
      <c r="J271" s="54">
        <v>38386</v>
      </c>
      <c r="K271" s="55">
        <f t="shared" si="11"/>
        <v>0</v>
      </c>
      <c r="L271" s="55">
        <v>480</v>
      </c>
      <c r="M271" s="55">
        <v>480</v>
      </c>
    </row>
    <row r="272" spans="1:13" ht="29.4" thickBot="1" x14ac:dyDescent="0.6">
      <c r="A272" s="49">
        <v>77</v>
      </c>
      <c r="B272" s="49" t="s">
        <v>143</v>
      </c>
      <c r="C272" s="49" t="s">
        <v>138</v>
      </c>
      <c r="D272" s="49" t="s">
        <v>114</v>
      </c>
      <c r="E272" s="50" t="s">
        <v>34</v>
      </c>
      <c r="F272" s="50">
        <v>8</v>
      </c>
      <c r="G272" s="54">
        <f t="shared" si="10"/>
        <v>48137</v>
      </c>
      <c r="H272" s="54">
        <v>48137</v>
      </c>
      <c r="I272" s="54">
        <f t="shared" si="12"/>
        <v>0</v>
      </c>
      <c r="J272" s="54">
        <v>48137</v>
      </c>
      <c r="K272" s="55">
        <f t="shared" si="11"/>
        <v>0</v>
      </c>
      <c r="L272" s="55"/>
      <c r="M272" s="55"/>
    </row>
    <row r="273" spans="1:13" ht="29.4" thickBot="1" x14ac:dyDescent="0.6">
      <c r="A273" s="49">
        <v>77</v>
      </c>
      <c r="B273" s="49" t="s">
        <v>143</v>
      </c>
      <c r="C273" s="49" t="s">
        <v>138</v>
      </c>
      <c r="D273" s="49" t="s">
        <v>461</v>
      </c>
      <c r="E273" s="50" t="s">
        <v>26</v>
      </c>
      <c r="F273" s="50">
        <v>5</v>
      </c>
      <c r="G273" s="54">
        <f t="shared" ref="G273:G321" si="13">H273-M273</f>
        <v>22156</v>
      </c>
      <c r="H273" s="54">
        <v>22156</v>
      </c>
      <c r="I273" s="54">
        <f t="shared" si="12"/>
        <v>0</v>
      </c>
      <c r="J273" s="54">
        <v>22156</v>
      </c>
      <c r="K273" s="55">
        <f t="shared" si="11"/>
        <v>0</v>
      </c>
      <c r="L273" s="55"/>
      <c r="M273" s="55"/>
    </row>
    <row r="274" spans="1:13" ht="29.4" thickBot="1" x14ac:dyDescent="0.6">
      <c r="A274" s="49">
        <v>77</v>
      </c>
      <c r="B274" s="49" t="s">
        <v>143</v>
      </c>
      <c r="C274" s="49" t="s">
        <v>138</v>
      </c>
      <c r="D274" s="49" t="s">
        <v>32</v>
      </c>
      <c r="E274" s="50" t="s">
        <v>34</v>
      </c>
      <c r="F274" s="50">
        <v>8</v>
      </c>
      <c r="G274" s="54">
        <f t="shared" si="13"/>
        <v>37579</v>
      </c>
      <c r="H274" s="54">
        <v>37699</v>
      </c>
      <c r="I274" s="54">
        <f t="shared" si="12"/>
        <v>0</v>
      </c>
      <c r="J274" s="54">
        <v>37699</v>
      </c>
      <c r="K274" s="55">
        <f t="shared" si="11"/>
        <v>0</v>
      </c>
      <c r="L274" s="55">
        <v>120</v>
      </c>
      <c r="M274" s="55">
        <v>120</v>
      </c>
    </row>
    <row r="275" spans="1:13" ht="29.4" thickBot="1" x14ac:dyDescent="0.6">
      <c r="A275" s="53">
        <v>78</v>
      </c>
      <c r="B275" s="49" t="s">
        <v>144</v>
      </c>
      <c r="C275" s="53" t="s">
        <v>329</v>
      </c>
      <c r="D275" s="49" t="s">
        <v>32</v>
      </c>
      <c r="E275" s="50" t="s">
        <v>24</v>
      </c>
      <c r="F275" s="50">
        <v>2</v>
      </c>
      <c r="G275" s="54">
        <f t="shared" si="13"/>
        <v>2393</v>
      </c>
      <c r="H275" s="54">
        <v>3233</v>
      </c>
      <c r="I275" s="54">
        <f t="shared" si="12"/>
        <v>0</v>
      </c>
      <c r="J275" s="54">
        <v>3233</v>
      </c>
      <c r="K275" s="55">
        <f t="shared" ref="K275:K323" si="14">M275-L275</f>
        <v>0</v>
      </c>
      <c r="L275" s="55">
        <v>840</v>
      </c>
      <c r="M275" s="55">
        <v>840</v>
      </c>
    </row>
    <row r="276" spans="1:13" ht="29.4" thickBot="1" x14ac:dyDescent="0.6">
      <c r="A276" s="53">
        <v>78</v>
      </c>
      <c r="B276" s="49" t="s">
        <v>144</v>
      </c>
      <c r="C276" s="53" t="s">
        <v>329</v>
      </c>
      <c r="D276" s="49" t="s">
        <v>68</v>
      </c>
      <c r="E276" s="50" t="s">
        <v>24</v>
      </c>
      <c r="F276" s="50">
        <v>1</v>
      </c>
      <c r="G276" s="54">
        <f t="shared" si="13"/>
        <v>456</v>
      </c>
      <c r="H276" s="54">
        <v>456</v>
      </c>
      <c r="I276" s="54">
        <f>J276-H276</f>
        <v>0</v>
      </c>
      <c r="J276" s="54">
        <v>456</v>
      </c>
      <c r="K276" s="55">
        <f t="shared" si="14"/>
        <v>0</v>
      </c>
      <c r="L276" s="55"/>
      <c r="M276" s="55"/>
    </row>
    <row r="277" spans="1:13" ht="29.4" thickBot="1" x14ac:dyDescent="0.6">
      <c r="A277" s="53">
        <v>78</v>
      </c>
      <c r="B277" s="49" t="s">
        <v>144</v>
      </c>
      <c r="C277" s="53" t="s">
        <v>329</v>
      </c>
      <c r="D277" s="49" t="s">
        <v>114</v>
      </c>
      <c r="E277" s="50" t="s">
        <v>24</v>
      </c>
      <c r="F277" s="50">
        <v>2</v>
      </c>
      <c r="G277" s="54">
        <f t="shared" si="13"/>
        <v>1740</v>
      </c>
      <c r="H277" s="54">
        <v>1800</v>
      </c>
      <c r="I277" s="54">
        <f t="shared" si="12"/>
        <v>0</v>
      </c>
      <c r="J277" s="54">
        <v>1800</v>
      </c>
      <c r="K277" s="55">
        <f t="shared" si="14"/>
        <v>0</v>
      </c>
      <c r="L277" s="55">
        <v>60</v>
      </c>
      <c r="M277" s="55">
        <v>60</v>
      </c>
    </row>
    <row r="278" spans="1:13" ht="29.4" thickBot="1" x14ac:dyDescent="0.6">
      <c r="A278" s="53">
        <v>78</v>
      </c>
      <c r="B278" s="49" t="s">
        <v>144</v>
      </c>
      <c r="C278" s="53" t="s">
        <v>145</v>
      </c>
      <c r="D278" s="49" t="s">
        <v>43</v>
      </c>
      <c r="E278" s="50" t="s">
        <v>24</v>
      </c>
      <c r="F278" s="50">
        <v>2</v>
      </c>
      <c r="G278" s="54">
        <f t="shared" si="13"/>
        <v>2458</v>
      </c>
      <c r="H278" s="54">
        <v>2458</v>
      </c>
      <c r="I278" s="54">
        <f t="shared" si="12"/>
        <v>0</v>
      </c>
      <c r="J278" s="54">
        <v>2458</v>
      </c>
      <c r="K278" s="55">
        <f t="shared" si="14"/>
        <v>0</v>
      </c>
      <c r="L278" s="55"/>
      <c r="M278" s="55"/>
    </row>
    <row r="279" spans="1:13" ht="29.4" thickBot="1" x14ac:dyDescent="0.6">
      <c r="A279" s="53">
        <v>78</v>
      </c>
      <c r="B279" s="49" t="s">
        <v>144</v>
      </c>
      <c r="C279" s="53" t="s">
        <v>145</v>
      </c>
      <c r="D279" s="49" t="s">
        <v>45</v>
      </c>
      <c r="E279" s="50" t="s">
        <v>25</v>
      </c>
      <c r="F279" s="50">
        <v>3</v>
      </c>
      <c r="G279" s="54">
        <f t="shared" si="13"/>
        <v>14400</v>
      </c>
      <c r="H279" s="54">
        <v>14400</v>
      </c>
      <c r="I279" s="54">
        <f t="shared" si="12"/>
        <v>0</v>
      </c>
      <c r="J279" s="54">
        <v>14400</v>
      </c>
      <c r="K279" s="55">
        <f t="shared" si="14"/>
        <v>0</v>
      </c>
      <c r="L279" s="55"/>
      <c r="M279" s="55"/>
    </row>
    <row r="280" spans="1:13" ht="29.4" thickBot="1" x14ac:dyDescent="0.6">
      <c r="A280" s="53">
        <v>78</v>
      </c>
      <c r="B280" s="49" t="s">
        <v>144</v>
      </c>
      <c r="C280" s="53" t="s">
        <v>145</v>
      </c>
      <c r="D280" s="49" t="s">
        <v>44</v>
      </c>
      <c r="E280" s="50" t="s">
        <v>30</v>
      </c>
      <c r="F280" s="50">
        <v>1</v>
      </c>
      <c r="G280" s="54">
        <f t="shared" si="13"/>
        <v>2880</v>
      </c>
      <c r="H280" s="54">
        <v>2880</v>
      </c>
      <c r="I280" s="54">
        <f t="shared" si="12"/>
        <v>0</v>
      </c>
      <c r="J280" s="54">
        <v>2880</v>
      </c>
      <c r="K280" s="55">
        <f t="shared" si="14"/>
        <v>0</v>
      </c>
      <c r="L280" s="55"/>
      <c r="M280" s="55"/>
    </row>
    <row r="281" spans="1:13" ht="29.4" thickBot="1" x14ac:dyDescent="0.6">
      <c r="A281" s="53">
        <v>78</v>
      </c>
      <c r="B281" s="49" t="s">
        <v>144</v>
      </c>
      <c r="C281" s="53" t="s">
        <v>273</v>
      </c>
      <c r="D281" s="49" t="s">
        <v>482</v>
      </c>
      <c r="E281" s="50" t="s">
        <v>22</v>
      </c>
      <c r="F281" s="50">
        <v>3</v>
      </c>
      <c r="G281" s="54">
        <f t="shared" si="13"/>
        <v>7370</v>
      </c>
      <c r="H281" s="54">
        <v>7370</v>
      </c>
      <c r="I281" s="54">
        <f>J281-H281</f>
        <v>0</v>
      </c>
      <c r="J281" s="54">
        <v>7370</v>
      </c>
      <c r="K281" s="55">
        <f t="shared" si="14"/>
        <v>0</v>
      </c>
      <c r="L281" s="55"/>
      <c r="M281" s="55"/>
    </row>
    <row r="282" spans="1:13" ht="29.4" thickBot="1" x14ac:dyDescent="0.6">
      <c r="A282" s="53">
        <v>78</v>
      </c>
      <c r="B282" s="49" t="s">
        <v>144</v>
      </c>
      <c r="C282" s="50" t="s">
        <v>138</v>
      </c>
      <c r="D282" s="49" t="s">
        <v>114</v>
      </c>
      <c r="E282" s="50" t="s">
        <v>24</v>
      </c>
      <c r="F282" s="50">
        <v>8</v>
      </c>
      <c r="G282" s="54">
        <f t="shared" si="13"/>
        <v>70325.2</v>
      </c>
      <c r="H282" s="54">
        <v>73735.199999999997</v>
      </c>
      <c r="I282" s="54">
        <f t="shared" ref="I282:I329" si="15">J282-H282</f>
        <v>0</v>
      </c>
      <c r="J282" s="54">
        <v>73735.199999999997</v>
      </c>
      <c r="K282" s="55">
        <f t="shared" si="14"/>
        <v>0</v>
      </c>
      <c r="L282" s="55">
        <v>3410</v>
      </c>
      <c r="M282" s="55">
        <v>3410</v>
      </c>
    </row>
    <row r="283" spans="1:13" ht="29.4" thickBot="1" x14ac:dyDescent="0.6">
      <c r="A283" s="53">
        <v>78</v>
      </c>
      <c r="B283" s="49" t="s">
        <v>144</v>
      </c>
      <c r="C283" s="50" t="s">
        <v>138</v>
      </c>
      <c r="D283" s="49" t="s">
        <v>114</v>
      </c>
      <c r="E283" s="50" t="s">
        <v>30</v>
      </c>
      <c r="F283" s="50">
        <v>7</v>
      </c>
      <c r="G283" s="54">
        <f t="shared" si="13"/>
        <v>72957</v>
      </c>
      <c r="H283" s="54">
        <v>73317</v>
      </c>
      <c r="I283" s="54">
        <f t="shared" si="15"/>
        <v>0</v>
      </c>
      <c r="J283" s="54">
        <v>73317</v>
      </c>
      <c r="K283" s="55">
        <f t="shared" si="14"/>
        <v>0</v>
      </c>
      <c r="L283" s="55">
        <v>360</v>
      </c>
      <c r="M283" s="55">
        <v>360</v>
      </c>
    </row>
    <row r="284" spans="1:13" ht="29.4" thickBot="1" x14ac:dyDescent="0.6">
      <c r="A284" s="53">
        <v>78</v>
      </c>
      <c r="B284" s="49" t="s">
        <v>144</v>
      </c>
      <c r="C284" s="50" t="s">
        <v>138</v>
      </c>
      <c r="D284" s="49" t="s">
        <v>43</v>
      </c>
      <c r="E284" s="50" t="s">
        <v>24</v>
      </c>
      <c r="F284" s="50">
        <v>4</v>
      </c>
      <c r="G284" s="54">
        <f t="shared" si="13"/>
        <v>21987</v>
      </c>
      <c r="H284" s="54">
        <v>21987</v>
      </c>
      <c r="I284" s="54">
        <f t="shared" si="15"/>
        <v>0</v>
      </c>
      <c r="J284" s="54">
        <v>21987</v>
      </c>
      <c r="K284" s="55">
        <f t="shared" si="14"/>
        <v>0</v>
      </c>
      <c r="L284" s="55"/>
      <c r="M284" s="55"/>
    </row>
    <row r="285" spans="1:13" ht="29.4" thickBot="1" x14ac:dyDescent="0.6">
      <c r="A285" s="53">
        <v>78</v>
      </c>
      <c r="B285" s="49" t="s">
        <v>144</v>
      </c>
      <c r="C285" s="50" t="s">
        <v>138</v>
      </c>
      <c r="D285" s="49" t="s">
        <v>68</v>
      </c>
      <c r="E285" s="50" t="s">
        <v>24</v>
      </c>
      <c r="F285" s="50">
        <v>6</v>
      </c>
      <c r="G285" s="54">
        <f t="shared" si="13"/>
        <v>35910</v>
      </c>
      <c r="H285" s="54">
        <v>35910</v>
      </c>
      <c r="I285" s="54">
        <f t="shared" si="15"/>
        <v>0</v>
      </c>
      <c r="J285" s="54">
        <v>35910</v>
      </c>
      <c r="K285" s="55">
        <f t="shared" si="14"/>
        <v>0</v>
      </c>
      <c r="L285" s="55"/>
      <c r="M285" s="55"/>
    </row>
    <row r="286" spans="1:13" ht="29.4" thickBot="1" x14ac:dyDescent="0.6">
      <c r="A286" s="53">
        <v>78</v>
      </c>
      <c r="B286" s="49" t="s">
        <v>144</v>
      </c>
      <c r="C286" s="50" t="s">
        <v>138</v>
      </c>
      <c r="D286" s="49" t="s">
        <v>32</v>
      </c>
      <c r="E286" s="50" t="s">
        <v>24</v>
      </c>
      <c r="F286" s="50">
        <v>5</v>
      </c>
      <c r="G286" s="54">
        <f t="shared" si="13"/>
        <v>36306</v>
      </c>
      <c r="H286" s="54">
        <v>37536</v>
      </c>
      <c r="I286" s="54">
        <f t="shared" si="15"/>
        <v>0</v>
      </c>
      <c r="J286" s="54">
        <v>37536</v>
      </c>
      <c r="K286" s="55">
        <f t="shared" si="14"/>
        <v>0</v>
      </c>
      <c r="L286" s="55">
        <v>1230</v>
      </c>
      <c r="M286" s="55">
        <v>1230</v>
      </c>
    </row>
    <row r="287" spans="1:13" ht="29.4" thickBot="1" x14ac:dyDescent="0.6">
      <c r="A287" s="53">
        <v>78</v>
      </c>
      <c r="B287" s="49" t="s">
        <v>144</v>
      </c>
      <c r="C287" s="50" t="s">
        <v>138</v>
      </c>
      <c r="D287" s="49" t="s">
        <v>32</v>
      </c>
      <c r="E287" s="50" t="s">
        <v>30</v>
      </c>
      <c r="F287" s="50">
        <v>5</v>
      </c>
      <c r="G287" s="54">
        <f t="shared" si="13"/>
        <v>36497</v>
      </c>
      <c r="H287" s="54">
        <v>36617</v>
      </c>
      <c r="I287" s="54">
        <f t="shared" si="15"/>
        <v>0</v>
      </c>
      <c r="J287" s="54">
        <v>36617</v>
      </c>
      <c r="K287" s="55">
        <f t="shared" si="14"/>
        <v>0</v>
      </c>
      <c r="L287" s="55">
        <v>120</v>
      </c>
      <c r="M287" s="55">
        <v>120</v>
      </c>
    </row>
    <row r="288" spans="1:13" ht="29.4" thickBot="1" x14ac:dyDescent="0.6">
      <c r="A288" s="49">
        <v>79</v>
      </c>
      <c r="B288" s="49" t="s">
        <v>146</v>
      </c>
      <c r="C288" s="49" t="s">
        <v>116</v>
      </c>
      <c r="D288" s="49" t="s">
        <v>114</v>
      </c>
      <c r="E288" s="50" t="s">
        <v>25</v>
      </c>
      <c r="F288" s="50" t="s">
        <v>147</v>
      </c>
      <c r="G288" s="54">
        <f t="shared" si="13"/>
        <v>98147</v>
      </c>
      <c r="H288" s="54">
        <v>178027</v>
      </c>
      <c r="I288" s="54">
        <f t="shared" si="15"/>
        <v>0</v>
      </c>
      <c r="J288" s="54">
        <v>178027</v>
      </c>
      <c r="K288" s="55">
        <f t="shared" si="14"/>
        <v>0</v>
      </c>
      <c r="L288" s="55">
        <v>79880</v>
      </c>
      <c r="M288" s="55">
        <v>79880</v>
      </c>
    </row>
    <row r="289" spans="1:13" ht="29.4" thickBot="1" x14ac:dyDescent="0.6">
      <c r="A289" s="49">
        <v>79</v>
      </c>
      <c r="B289" s="49" t="s">
        <v>146</v>
      </c>
      <c r="C289" s="49" t="s">
        <v>116</v>
      </c>
      <c r="D289" s="49" t="s">
        <v>32</v>
      </c>
      <c r="E289" s="50" t="s">
        <v>25</v>
      </c>
      <c r="F289" s="63">
        <v>0.95</v>
      </c>
      <c r="G289" s="54">
        <f t="shared" si="13"/>
        <v>84270</v>
      </c>
      <c r="H289" s="54">
        <v>84390</v>
      </c>
      <c r="I289" s="54">
        <f t="shared" si="15"/>
        <v>0</v>
      </c>
      <c r="J289" s="54">
        <v>84390</v>
      </c>
      <c r="K289" s="55">
        <f t="shared" si="14"/>
        <v>0</v>
      </c>
      <c r="L289" s="55">
        <v>120</v>
      </c>
      <c r="M289" s="55">
        <v>120</v>
      </c>
    </row>
    <row r="290" spans="1:13" ht="29.4" thickBot="1" x14ac:dyDescent="0.6">
      <c r="A290" s="49">
        <v>79</v>
      </c>
      <c r="B290" s="49" t="s">
        <v>146</v>
      </c>
      <c r="C290" s="49" t="s">
        <v>116</v>
      </c>
      <c r="D290" s="49" t="s">
        <v>114</v>
      </c>
      <c r="E290" s="50" t="s">
        <v>22</v>
      </c>
      <c r="F290" s="50">
        <v>4</v>
      </c>
      <c r="G290" s="54">
        <f t="shared" si="13"/>
        <v>32997</v>
      </c>
      <c r="H290" s="54">
        <v>33467</v>
      </c>
      <c r="I290" s="54">
        <f t="shared" si="15"/>
        <v>0</v>
      </c>
      <c r="J290" s="54">
        <v>33467</v>
      </c>
      <c r="K290" s="55">
        <f t="shared" si="14"/>
        <v>0</v>
      </c>
      <c r="L290" s="55">
        <v>470</v>
      </c>
      <c r="M290" s="55">
        <v>470</v>
      </c>
    </row>
    <row r="291" spans="1:13" ht="29.4" thickBot="1" x14ac:dyDescent="0.6">
      <c r="A291" s="49">
        <v>80</v>
      </c>
      <c r="B291" s="49" t="s">
        <v>148</v>
      </c>
      <c r="C291" s="49" t="s">
        <v>116</v>
      </c>
      <c r="D291" s="49" t="s">
        <v>149</v>
      </c>
      <c r="E291" s="50" t="s">
        <v>22</v>
      </c>
      <c r="F291" s="50">
        <v>3</v>
      </c>
      <c r="G291" s="54">
        <f t="shared" si="13"/>
        <v>16930</v>
      </c>
      <c r="H291" s="64">
        <v>17050</v>
      </c>
      <c r="I291" s="54">
        <f t="shared" si="15"/>
        <v>0</v>
      </c>
      <c r="J291" s="54">
        <v>17050</v>
      </c>
      <c r="K291" s="55">
        <f t="shared" si="14"/>
        <v>0</v>
      </c>
      <c r="L291" s="64">
        <v>120</v>
      </c>
      <c r="M291" s="55">
        <v>120</v>
      </c>
    </row>
    <row r="292" spans="1:13" ht="29.4" thickBot="1" x14ac:dyDescent="0.6">
      <c r="A292" s="49">
        <v>80</v>
      </c>
      <c r="B292" s="49" t="s">
        <v>148</v>
      </c>
      <c r="C292" s="49" t="s">
        <v>116</v>
      </c>
      <c r="D292" s="49" t="s">
        <v>295</v>
      </c>
      <c r="E292" s="50" t="s">
        <v>22</v>
      </c>
      <c r="F292" s="50">
        <v>3</v>
      </c>
      <c r="G292" s="54">
        <f t="shared" si="13"/>
        <v>14685</v>
      </c>
      <c r="H292" s="64">
        <v>14685</v>
      </c>
      <c r="I292" s="54">
        <f t="shared" si="15"/>
        <v>0</v>
      </c>
      <c r="J292" s="54">
        <v>14685</v>
      </c>
      <c r="K292" s="55">
        <f t="shared" si="14"/>
        <v>0</v>
      </c>
      <c r="L292" s="64">
        <v>0</v>
      </c>
      <c r="M292" s="55">
        <v>0</v>
      </c>
    </row>
    <row r="293" spans="1:13" ht="29.4" thickBot="1" x14ac:dyDescent="0.6">
      <c r="A293" s="49">
        <v>80</v>
      </c>
      <c r="B293" s="49" t="s">
        <v>148</v>
      </c>
      <c r="C293" s="49" t="s">
        <v>116</v>
      </c>
      <c r="D293" s="49" t="s">
        <v>150</v>
      </c>
      <c r="E293" s="50" t="s">
        <v>34</v>
      </c>
      <c r="F293" s="50">
        <v>4</v>
      </c>
      <c r="G293" s="54">
        <f t="shared" si="13"/>
        <v>14392</v>
      </c>
      <c r="H293" s="64">
        <v>14392</v>
      </c>
      <c r="I293" s="54">
        <f t="shared" si="15"/>
        <v>0</v>
      </c>
      <c r="J293" s="54">
        <v>14392</v>
      </c>
      <c r="K293" s="55">
        <f t="shared" si="14"/>
        <v>0</v>
      </c>
      <c r="L293" s="64">
        <v>0</v>
      </c>
      <c r="M293" s="55">
        <v>0</v>
      </c>
    </row>
    <row r="294" spans="1:13" ht="29.4" thickBot="1" x14ac:dyDescent="0.6">
      <c r="A294" s="49">
        <v>80</v>
      </c>
      <c r="B294" s="49" t="s">
        <v>148</v>
      </c>
      <c r="C294" s="49" t="s">
        <v>116</v>
      </c>
      <c r="D294" s="49" t="s">
        <v>151</v>
      </c>
      <c r="E294" s="50" t="s">
        <v>34</v>
      </c>
      <c r="F294" s="50">
        <v>3</v>
      </c>
      <c r="G294" s="54">
        <f t="shared" si="13"/>
        <v>9543</v>
      </c>
      <c r="H294" s="64">
        <v>9543</v>
      </c>
      <c r="I294" s="54">
        <f t="shared" si="15"/>
        <v>0</v>
      </c>
      <c r="J294" s="54">
        <v>9543</v>
      </c>
      <c r="K294" s="55">
        <f t="shared" si="14"/>
        <v>0</v>
      </c>
      <c r="L294" s="54">
        <v>0</v>
      </c>
      <c r="M294" s="55">
        <v>0</v>
      </c>
    </row>
    <row r="295" spans="1:13" ht="29.4" thickBot="1" x14ac:dyDescent="0.6">
      <c r="A295" s="49">
        <v>80</v>
      </c>
      <c r="B295" s="49" t="s">
        <v>148</v>
      </c>
      <c r="C295" s="49" t="s">
        <v>116</v>
      </c>
      <c r="D295" s="49" t="s">
        <v>114</v>
      </c>
      <c r="E295" s="50" t="s">
        <v>22</v>
      </c>
      <c r="F295" s="50">
        <v>5</v>
      </c>
      <c r="G295" s="54">
        <f t="shared" si="13"/>
        <v>4330</v>
      </c>
      <c r="H295" s="64">
        <v>11330</v>
      </c>
      <c r="I295" s="54">
        <f t="shared" si="15"/>
        <v>0</v>
      </c>
      <c r="J295" s="54">
        <v>11330</v>
      </c>
      <c r="K295" s="55">
        <f t="shared" si="14"/>
        <v>0</v>
      </c>
      <c r="L295" s="65">
        <v>7000</v>
      </c>
      <c r="M295" s="55">
        <v>7000</v>
      </c>
    </row>
    <row r="296" spans="1:13" ht="29.4" thickBot="1" x14ac:dyDescent="0.6">
      <c r="A296" s="49">
        <v>80</v>
      </c>
      <c r="B296" s="49" t="s">
        <v>148</v>
      </c>
      <c r="C296" s="49" t="s">
        <v>116</v>
      </c>
      <c r="D296" s="49" t="s">
        <v>114</v>
      </c>
      <c r="E296" s="50" t="s">
        <v>25</v>
      </c>
      <c r="F296" s="50">
        <v>5</v>
      </c>
      <c r="G296" s="54">
        <f t="shared" si="13"/>
        <v>26016</v>
      </c>
      <c r="H296" s="54">
        <v>41216</v>
      </c>
      <c r="I296" s="54">
        <f t="shared" si="15"/>
        <v>0</v>
      </c>
      <c r="J296" s="54">
        <v>41216</v>
      </c>
      <c r="K296" s="55">
        <f t="shared" si="14"/>
        <v>0</v>
      </c>
      <c r="L296" s="66">
        <v>15200</v>
      </c>
      <c r="M296" s="55">
        <v>15200</v>
      </c>
    </row>
    <row r="297" spans="1:13" ht="29.4" thickBot="1" x14ac:dyDescent="0.6">
      <c r="A297" s="49">
        <v>80</v>
      </c>
      <c r="B297" s="49" t="s">
        <v>148</v>
      </c>
      <c r="C297" s="49" t="s">
        <v>116</v>
      </c>
      <c r="D297" s="49" t="s">
        <v>168</v>
      </c>
      <c r="E297" s="50" t="s">
        <v>34</v>
      </c>
      <c r="F297" s="50">
        <v>4</v>
      </c>
      <c r="G297" s="54">
        <f t="shared" si="13"/>
        <v>7040</v>
      </c>
      <c r="H297" s="67">
        <v>7040</v>
      </c>
      <c r="I297" s="54">
        <f t="shared" si="15"/>
        <v>0</v>
      </c>
      <c r="J297" s="54">
        <v>7040</v>
      </c>
      <c r="K297" s="55">
        <f t="shared" si="14"/>
        <v>0</v>
      </c>
      <c r="L297" s="54">
        <v>0</v>
      </c>
      <c r="M297" s="55">
        <v>0</v>
      </c>
    </row>
    <row r="298" spans="1:13" ht="29.4" thickBot="1" x14ac:dyDescent="0.6">
      <c r="A298" s="49">
        <v>81</v>
      </c>
      <c r="B298" s="49" t="s">
        <v>153</v>
      </c>
      <c r="C298" s="49" t="s">
        <v>116</v>
      </c>
      <c r="D298" s="49" t="s">
        <v>226</v>
      </c>
      <c r="E298" s="50" t="s">
        <v>26</v>
      </c>
      <c r="F298" s="50">
        <v>3</v>
      </c>
      <c r="G298" s="54">
        <f t="shared" si="13"/>
        <v>13062.5</v>
      </c>
      <c r="H298" s="54">
        <v>13062.5</v>
      </c>
      <c r="I298" s="54">
        <f t="shared" si="15"/>
        <v>0</v>
      </c>
      <c r="J298" s="54">
        <v>13062.5</v>
      </c>
      <c r="K298" s="55">
        <f t="shared" si="14"/>
        <v>0</v>
      </c>
      <c r="L298" s="55"/>
      <c r="M298" s="55"/>
    </row>
    <row r="299" spans="1:13" ht="29.4" thickBot="1" x14ac:dyDescent="0.6">
      <c r="A299" s="49">
        <v>81</v>
      </c>
      <c r="B299" s="49" t="s">
        <v>153</v>
      </c>
      <c r="C299" s="49" t="s">
        <v>116</v>
      </c>
      <c r="D299" s="49" t="s">
        <v>264</v>
      </c>
      <c r="E299" s="50" t="s">
        <v>22</v>
      </c>
      <c r="F299" s="50">
        <v>8</v>
      </c>
      <c r="G299" s="54">
        <f t="shared" si="13"/>
        <v>128317</v>
      </c>
      <c r="H299" s="54">
        <v>149412</v>
      </c>
      <c r="I299" s="54">
        <f t="shared" si="15"/>
        <v>0</v>
      </c>
      <c r="J299" s="54">
        <v>149412</v>
      </c>
      <c r="K299" s="55">
        <f t="shared" si="14"/>
        <v>0</v>
      </c>
      <c r="L299" s="55">
        <v>21095</v>
      </c>
      <c r="M299" s="55">
        <v>21095</v>
      </c>
    </row>
    <row r="300" spans="1:13" ht="29.4" thickBot="1" x14ac:dyDescent="0.6">
      <c r="A300" s="49">
        <v>81</v>
      </c>
      <c r="B300" s="49" t="s">
        <v>153</v>
      </c>
      <c r="C300" s="49" t="s">
        <v>419</v>
      </c>
      <c r="D300" s="49" t="s">
        <v>420</v>
      </c>
      <c r="E300" s="49" t="s">
        <v>345</v>
      </c>
      <c r="F300" s="50">
        <v>2</v>
      </c>
      <c r="G300" s="54">
        <f t="shared" si="13"/>
        <v>0</v>
      </c>
      <c r="H300" s="54">
        <v>0</v>
      </c>
      <c r="I300" s="54">
        <f t="shared" si="15"/>
        <v>0</v>
      </c>
      <c r="J300" s="54">
        <v>0</v>
      </c>
      <c r="K300" s="55">
        <f t="shared" si="14"/>
        <v>0</v>
      </c>
      <c r="L300" s="55">
        <v>0</v>
      </c>
      <c r="M300" s="55">
        <v>0</v>
      </c>
    </row>
    <row r="301" spans="1:13" ht="29.4" thickBot="1" x14ac:dyDescent="0.6">
      <c r="A301" s="49">
        <v>81</v>
      </c>
      <c r="B301" s="49" t="s">
        <v>153</v>
      </c>
      <c r="C301" s="49" t="s">
        <v>419</v>
      </c>
      <c r="D301" s="49" t="s">
        <v>479</v>
      </c>
      <c r="E301" s="49" t="s">
        <v>345</v>
      </c>
      <c r="F301" s="50">
        <v>1</v>
      </c>
      <c r="G301" s="54">
        <f t="shared" si="13"/>
        <v>0</v>
      </c>
      <c r="H301" s="54">
        <v>0</v>
      </c>
      <c r="I301" s="54">
        <f t="shared" si="15"/>
        <v>0</v>
      </c>
      <c r="J301" s="54">
        <v>0</v>
      </c>
      <c r="K301" s="55">
        <f t="shared" si="14"/>
        <v>0</v>
      </c>
      <c r="L301" s="55">
        <v>0</v>
      </c>
      <c r="M301" s="55">
        <v>0</v>
      </c>
    </row>
    <row r="302" spans="1:13" ht="29.4" thickBot="1" x14ac:dyDescent="0.6">
      <c r="A302" s="49">
        <v>81</v>
      </c>
      <c r="B302" s="49" t="s">
        <v>153</v>
      </c>
      <c r="C302" s="49" t="s">
        <v>419</v>
      </c>
      <c r="D302" s="49" t="s">
        <v>345</v>
      </c>
      <c r="E302" s="49" t="s">
        <v>345</v>
      </c>
      <c r="F302" s="50">
        <v>5</v>
      </c>
      <c r="G302" s="54">
        <f t="shared" si="13"/>
        <v>27370</v>
      </c>
      <c r="H302" s="54">
        <v>27370</v>
      </c>
      <c r="I302" s="54">
        <f t="shared" si="15"/>
        <v>0</v>
      </c>
      <c r="J302" s="54">
        <v>27370</v>
      </c>
      <c r="K302" s="55">
        <f t="shared" si="14"/>
        <v>0</v>
      </c>
      <c r="L302" s="55">
        <v>0</v>
      </c>
      <c r="M302" s="55">
        <v>0</v>
      </c>
    </row>
    <row r="303" spans="1:13" ht="29.4" thickBot="1" x14ac:dyDescent="0.6">
      <c r="A303" s="68">
        <v>82</v>
      </c>
      <c r="B303" s="49" t="s">
        <v>155</v>
      </c>
      <c r="C303" s="49" t="s">
        <v>71</v>
      </c>
      <c r="D303" s="49" t="s">
        <v>20</v>
      </c>
      <c r="E303" s="50" t="s">
        <v>3</v>
      </c>
      <c r="F303" s="50">
        <v>1</v>
      </c>
      <c r="G303" s="54">
        <f t="shared" si="13"/>
        <v>6000</v>
      </c>
      <c r="H303" s="54">
        <v>6000</v>
      </c>
      <c r="I303" s="54">
        <f t="shared" si="15"/>
        <v>0</v>
      </c>
      <c r="J303" s="54">
        <v>6000</v>
      </c>
      <c r="K303" s="55">
        <f t="shared" si="14"/>
        <v>0</v>
      </c>
      <c r="L303" s="55"/>
      <c r="M303" s="55"/>
    </row>
    <row r="304" spans="1:13" ht="29.4" thickBot="1" x14ac:dyDescent="0.6">
      <c r="A304" s="49">
        <v>83</v>
      </c>
      <c r="B304" s="49" t="s">
        <v>156</v>
      </c>
      <c r="C304" s="49" t="s">
        <v>116</v>
      </c>
      <c r="D304" s="49" t="s">
        <v>240</v>
      </c>
      <c r="E304" s="50" t="s">
        <v>22</v>
      </c>
      <c r="F304" s="50">
        <v>6</v>
      </c>
      <c r="G304" s="54">
        <f t="shared" si="13"/>
        <v>46891.4</v>
      </c>
      <c r="H304" s="54">
        <v>47781.4</v>
      </c>
      <c r="I304" s="54">
        <f t="shared" si="15"/>
        <v>0</v>
      </c>
      <c r="J304" s="54">
        <v>47781.4</v>
      </c>
      <c r="K304" s="55">
        <f t="shared" si="14"/>
        <v>0</v>
      </c>
      <c r="L304" s="55">
        <v>890</v>
      </c>
      <c r="M304" s="55">
        <v>890</v>
      </c>
    </row>
    <row r="305" spans="1:13" ht="29.4" thickBot="1" x14ac:dyDescent="0.6">
      <c r="A305" s="49">
        <v>83</v>
      </c>
      <c r="B305" s="49" t="s">
        <v>156</v>
      </c>
      <c r="C305" s="49" t="s">
        <v>116</v>
      </c>
      <c r="D305" s="49" t="s">
        <v>51</v>
      </c>
      <c r="E305" s="50" t="s">
        <v>23</v>
      </c>
      <c r="F305" s="50">
        <v>3</v>
      </c>
      <c r="G305" s="54">
        <f t="shared" si="13"/>
        <v>17357</v>
      </c>
      <c r="H305" s="54">
        <v>17477</v>
      </c>
      <c r="I305" s="54">
        <f t="shared" si="15"/>
        <v>0</v>
      </c>
      <c r="J305" s="54">
        <v>17477</v>
      </c>
      <c r="K305" s="55">
        <f t="shared" si="14"/>
        <v>0</v>
      </c>
      <c r="L305" s="55">
        <v>120</v>
      </c>
      <c r="M305" s="55">
        <v>120</v>
      </c>
    </row>
    <row r="306" spans="1:13" ht="29.4" thickBot="1" x14ac:dyDescent="0.6">
      <c r="A306" s="49">
        <v>84</v>
      </c>
      <c r="B306" s="49" t="s">
        <v>157</v>
      </c>
      <c r="C306" s="49" t="s">
        <v>116</v>
      </c>
      <c r="D306" s="49" t="s">
        <v>461</v>
      </c>
      <c r="E306" s="50" t="s">
        <v>26</v>
      </c>
      <c r="F306" s="50">
        <v>8</v>
      </c>
      <c r="G306" s="54">
        <f t="shared" si="13"/>
        <v>47205</v>
      </c>
      <c r="H306" s="54">
        <v>52625</v>
      </c>
      <c r="I306" s="54">
        <f t="shared" si="15"/>
        <v>0</v>
      </c>
      <c r="J306" s="54">
        <v>52625</v>
      </c>
      <c r="K306" s="55">
        <f t="shared" si="14"/>
        <v>0</v>
      </c>
      <c r="L306" s="55">
        <v>5420</v>
      </c>
      <c r="M306" s="55">
        <v>5420</v>
      </c>
    </row>
    <row r="307" spans="1:13" ht="29.4" thickBot="1" x14ac:dyDescent="0.6">
      <c r="A307" s="49">
        <v>84</v>
      </c>
      <c r="B307" s="49" t="s">
        <v>157</v>
      </c>
      <c r="C307" s="49" t="s">
        <v>116</v>
      </c>
      <c r="D307" s="49" t="s">
        <v>439</v>
      </c>
      <c r="E307" s="50" t="s">
        <v>23</v>
      </c>
      <c r="F307" s="50">
        <v>5</v>
      </c>
      <c r="G307" s="54">
        <f t="shared" si="13"/>
        <v>98723</v>
      </c>
      <c r="H307" s="54">
        <v>146338</v>
      </c>
      <c r="I307" s="54">
        <f t="shared" si="15"/>
        <v>0</v>
      </c>
      <c r="J307" s="54">
        <v>146338</v>
      </c>
      <c r="K307" s="55">
        <f t="shared" si="14"/>
        <v>0</v>
      </c>
      <c r="L307" s="55">
        <v>47615</v>
      </c>
      <c r="M307" s="55">
        <v>47615</v>
      </c>
    </row>
    <row r="308" spans="1:13" ht="29.4" thickBot="1" x14ac:dyDescent="0.6">
      <c r="A308" s="49">
        <v>84</v>
      </c>
      <c r="B308" s="49" t="s">
        <v>157</v>
      </c>
      <c r="C308" s="49" t="s">
        <v>116</v>
      </c>
      <c r="D308" s="49" t="s">
        <v>343</v>
      </c>
      <c r="E308" s="50" t="s">
        <v>23</v>
      </c>
      <c r="F308" s="50">
        <v>6</v>
      </c>
      <c r="G308" s="54">
        <f t="shared" si="13"/>
        <v>43080</v>
      </c>
      <c r="H308" s="54">
        <v>43800</v>
      </c>
      <c r="I308" s="54">
        <f t="shared" si="15"/>
        <v>0</v>
      </c>
      <c r="J308" s="54">
        <v>43800</v>
      </c>
      <c r="K308" s="55">
        <f t="shared" si="14"/>
        <v>0</v>
      </c>
      <c r="L308" s="55">
        <v>720</v>
      </c>
      <c r="M308" s="55">
        <v>720</v>
      </c>
    </row>
    <row r="309" spans="1:13" ht="29.4" thickBot="1" x14ac:dyDescent="0.6">
      <c r="A309" s="49">
        <v>84</v>
      </c>
      <c r="B309" s="49" t="s">
        <v>157</v>
      </c>
      <c r="C309" s="53" t="s">
        <v>159</v>
      </c>
      <c r="D309" s="49" t="s">
        <v>343</v>
      </c>
      <c r="E309" s="50" t="s">
        <v>23</v>
      </c>
      <c r="F309" s="50">
        <v>4</v>
      </c>
      <c r="G309" s="54">
        <f t="shared" si="13"/>
        <v>16418</v>
      </c>
      <c r="H309" s="54">
        <v>17963</v>
      </c>
      <c r="I309" s="54">
        <f t="shared" si="15"/>
        <v>0</v>
      </c>
      <c r="J309" s="54">
        <v>17963</v>
      </c>
      <c r="K309" s="55">
        <f t="shared" si="14"/>
        <v>0</v>
      </c>
      <c r="L309" s="55">
        <v>1545</v>
      </c>
      <c r="M309" s="55">
        <v>1545</v>
      </c>
    </row>
    <row r="310" spans="1:13" ht="29.4" thickBot="1" x14ac:dyDescent="0.6">
      <c r="A310" s="49">
        <v>84</v>
      </c>
      <c r="B310" s="49" t="s">
        <v>157</v>
      </c>
      <c r="C310" s="53" t="s">
        <v>159</v>
      </c>
      <c r="D310" s="49" t="s">
        <v>160</v>
      </c>
      <c r="E310" s="50" t="s">
        <v>26</v>
      </c>
      <c r="F310" s="50">
        <v>3</v>
      </c>
      <c r="G310" s="54">
        <f t="shared" si="13"/>
        <v>2470</v>
      </c>
      <c r="H310" s="54">
        <v>2470</v>
      </c>
      <c r="I310" s="54">
        <f t="shared" si="15"/>
        <v>0</v>
      </c>
      <c r="J310" s="54">
        <v>2470</v>
      </c>
      <c r="K310" s="55">
        <f t="shared" si="14"/>
        <v>0</v>
      </c>
      <c r="L310" s="55"/>
      <c r="M310" s="55"/>
    </row>
    <row r="311" spans="1:13" ht="29.4" thickBot="1" x14ac:dyDescent="0.6">
      <c r="A311" s="49">
        <v>84</v>
      </c>
      <c r="B311" s="49" t="s">
        <v>157</v>
      </c>
      <c r="C311" s="53" t="s">
        <v>159</v>
      </c>
      <c r="D311" s="49" t="s">
        <v>161</v>
      </c>
      <c r="E311" s="50" t="s">
        <v>26</v>
      </c>
      <c r="F311" s="50">
        <v>3</v>
      </c>
      <c r="G311" s="54">
        <f t="shared" si="13"/>
        <v>1502</v>
      </c>
      <c r="H311" s="54">
        <v>1802</v>
      </c>
      <c r="I311" s="54">
        <f t="shared" si="15"/>
        <v>0</v>
      </c>
      <c r="J311" s="54">
        <v>1802</v>
      </c>
      <c r="K311" s="55">
        <f t="shared" si="14"/>
        <v>0</v>
      </c>
      <c r="L311" s="55">
        <v>300</v>
      </c>
      <c r="M311" s="55">
        <v>300</v>
      </c>
    </row>
    <row r="312" spans="1:13" ht="29.4" thickBot="1" x14ac:dyDescent="0.6">
      <c r="A312" s="49">
        <v>84</v>
      </c>
      <c r="B312" s="49" t="s">
        <v>157</v>
      </c>
      <c r="C312" s="53" t="s">
        <v>159</v>
      </c>
      <c r="D312" s="49" t="s">
        <v>439</v>
      </c>
      <c r="E312" s="50" t="s">
        <v>23</v>
      </c>
      <c r="F312" s="50">
        <v>2</v>
      </c>
      <c r="G312" s="54">
        <f t="shared" si="13"/>
        <v>8606</v>
      </c>
      <c r="H312" s="54">
        <v>8606</v>
      </c>
      <c r="I312" s="54">
        <f t="shared" si="15"/>
        <v>0</v>
      </c>
      <c r="J312" s="54">
        <v>8606</v>
      </c>
      <c r="K312" s="55">
        <f t="shared" si="14"/>
        <v>0</v>
      </c>
      <c r="L312" s="55"/>
      <c r="M312" s="55"/>
    </row>
    <row r="313" spans="1:13" ht="29.4" thickBot="1" x14ac:dyDescent="0.6">
      <c r="A313" s="49">
        <v>84</v>
      </c>
      <c r="B313" s="49" t="s">
        <v>157</v>
      </c>
      <c r="C313" s="53" t="s">
        <v>159</v>
      </c>
      <c r="D313" s="49" t="s">
        <v>69</v>
      </c>
      <c r="E313" s="50" t="s">
        <v>26</v>
      </c>
      <c r="F313" s="50">
        <v>3</v>
      </c>
      <c r="G313" s="54">
        <f t="shared" si="13"/>
        <v>16301</v>
      </c>
      <c r="H313" s="54">
        <v>16811</v>
      </c>
      <c r="I313" s="54">
        <f t="shared" si="15"/>
        <v>0</v>
      </c>
      <c r="J313" s="54">
        <v>16811</v>
      </c>
      <c r="K313" s="55">
        <f t="shared" si="14"/>
        <v>0</v>
      </c>
      <c r="L313" s="55">
        <v>510</v>
      </c>
      <c r="M313" s="55">
        <v>510</v>
      </c>
    </row>
    <row r="314" spans="1:13" ht="29.4" thickBot="1" x14ac:dyDescent="0.6">
      <c r="A314" s="49">
        <v>84</v>
      </c>
      <c r="B314" s="49" t="s">
        <v>157</v>
      </c>
      <c r="C314" s="53" t="s">
        <v>159</v>
      </c>
      <c r="D314" s="49" t="s">
        <v>27</v>
      </c>
      <c r="E314" s="50" t="s">
        <v>26</v>
      </c>
      <c r="F314" s="50">
        <v>1</v>
      </c>
      <c r="G314" s="54">
        <f t="shared" si="13"/>
        <v>1700</v>
      </c>
      <c r="H314" s="54">
        <v>1700</v>
      </c>
      <c r="I314" s="54">
        <f t="shared" si="15"/>
        <v>0</v>
      </c>
      <c r="J314" s="54">
        <v>1700</v>
      </c>
      <c r="K314" s="55">
        <f t="shared" si="14"/>
        <v>0</v>
      </c>
      <c r="L314" s="55"/>
      <c r="M314" s="55"/>
    </row>
    <row r="315" spans="1:13" ht="29.4" thickBot="1" x14ac:dyDescent="0.6">
      <c r="A315" s="49">
        <v>84</v>
      </c>
      <c r="B315" s="49" t="s">
        <v>157</v>
      </c>
      <c r="C315" s="53" t="s">
        <v>297</v>
      </c>
      <c r="D315" s="49" t="s">
        <v>69</v>
      </c>
      <c r="E315" s="50" t="s">
        <v>26</v>
      </c>
      <c r="F315" s="50">
        <v>4</v>
      </c>
      <c r="G315" s="54">
        <f t="shared" si="13"/>
        <v>9976</v>
      </c>
      <c r="H315" s="54">
        <v>10666</v>
      </c>
      <c r="I315" s="54">
        <f t="shared" si="15"/>
        <v>0</v>
      </c>
      <c r="J315" s="54">
        <v>10666</v>
      </c>
      <c r="K315" s="55">
        <f t="shared" si="14"/>
        <v>0</v>
      </c>
      <c r="L315" s="55">
        <v>690</v>
      </c>
      <c r="M315" s="55">
        <v>690</v>
      </c>
    </row>
    <row r="316" spans="1:13" ht="29.4" thickBot="1" x14ac:dyDescent="0.6">
      <c r="A316" s="49">
        <v>84</v>
      </c>
      <c r="B316" s="49" t="s">
        <v>157</v>
      </c>
      <c r="C316" s="53" t="s">
        <v>297</v>
      </c>
      <c r="D316" s="49" t="s">
        <v>160</v>
      </c>
      <c r="E316" s="50" t="s">
        <v>26</v>
      </c>
      <c r="F316" s="50">
        <v>2</v>
      </c>
      <c r="G316" s="54">
        <f t="shared" si="13"/>
        <v>4712</v>
      </c>
      <c r="H316" s="54">
        <v>4712</v>
      </c>
      <c r="I316" s="54">
        <f t="shared" si="15"/>
        <v>0</v>
      </c>
      <c r="J316" s="54">
        <v>4712</v>
      </c>
      <c r="K316" s="55">
        <f t="shared" si="14"/>
        <v>0</v>
      </c>
      <c r="L316" s="55"/>
      <c r="M316" s="55"/>
    </row>
    <row r="317" spans="1:13" ht="29.4" thickBot="1" x14ac:dyDescent="0.6">
      <c r="A317" s="49">
        <v>84</v>
      </c>
      <c r="B317" s="49" t="s">
        <v>157</v>
      </c>
      <c r="C317" s="53" t="s">
        <v>297</v>
      </c>
      <c r="D317" s="49" t="s">
        <v>29</v>
      </c>
      <c r="E317" s="50" t="s">
        <v>26</v>
      </c>
      <c r="F317" s="50">
        <v>2</v>
      </c>
      <c r="G317" s="54">
        <f t="shared" si="13"/>
        <v>2217</v>
      </c>
      <c r="H317" s="54">
        <v>2457</v>
      </c>
      <c r="I317" s="54">
        <f t="shared" si="15"/>
        <v>0</v>
      </c>
      <c r="J317" s="54">
        <v>2457</v>
      </c>
      <c r="K317" s="55">
        <f t="shared" si="14"/>
        <v>0</v>
      </c>
      <c r="L317" s="55">
        <v>240</v>
      </c>
      <c r="M317" s="55">
        <v>240</v>
      </c>
    </row>
    <row r="318" spans="1:13" ht="29.4" thickBot="1" x14ac:dyDescent="0.6">
      <c r="A318" s="49">
        <v>84</v>
      </c>
      <c r="B318" s="49" t="s">
        <v>157</v>
      </c>
      <c r="C318" s="53" t="s">
        <v>297</v>
      </c>
      <c r="D318" s="49" t="s">
        <v>27</v>
      </c>
      <c r="E318" s="50" t="s">
        <v>26</v>
      </c>
      <c r="F318" s="50">
        <v>2</v>
      </c>
      <c r="G318" s="54">
        <f t="shared" si="13"/>
        <v>4112</v>
      </c>
      <c r="H318" s="54">
        <v>4352</v>
      </c>
      <c r="I318" s="54">
        <f t="shared" si="15"/>
        <v>0</v>
      </c>
      <c r="J318" s="54">
        <v>4352</v>
      </c>
      <c r="K318" s="55">
        <f t="shared" si="14"/>
        <v>0</v>
      </c>
      <c r="L318" s="55">
        <v>240</v>
      </c>
      <c r="M318" s="55">
        <v>240</v>
      </c>
    </row>
    <row r="319" spans="1:13" ht="29.4" thickBot="1" x14ac:dyDescent="0.6">
      <c r="A319" s="49">
        <v>84</v>
      </c>
      <c r="B319" s="49" t="s">
        <v>157</v>
      </c>
      <c r="C319" s="53" t="s">
        <v>297</v>
      </c>
      <c r="D319" s="49" t="s">
        <v>343</v>
      </c>
      <c r="E319" s="50" t="s">
        <v>23</v>
      </c>
      <c r="F319" s="50">
        <v>2</v>
      </c>
      <c r="G319" s="54">
        <f t="shared" si="13"/>
        <v>13829</v>
      </c>
      <c r="H319" s="54">
        <v>13829</v>
      </c>
      <c r="I319" s="54">
        <f t="shared" si="15"/>
        <v>0</v>
      </c>
      <c r="J319" s="54">
        <v>13829</v>
      </c>
      <c r="K319" s="55">
        <f t="shared" si="14"/>
        <v>0</v>
      </c>
      <c r="L319" s="55"/>
      <c r="M319" s="55"/>
    </row>
    <row r="320" spans="1:13" ht="29.4" thickBot="1" x14ac:dyDescent="0.6">
      <c r="A320" s="49">
        <v>84</v>
      </c>
      <c r="B320" s="49" t="s">
        <v>157</v>
      </c>
      <c r="C320" s="53" t="s">
        <v>297</v>
      </c>
      <c r="D320" s="49" t="s">
        <v>162</v>
      </c>
      <c r="E320" s="50" t="s">
        <v>26</v>
      </c>
      <c r="F320" s="50">
        <v>3</v>
      </c>
      <c r="G320" s="54">
        <f t="shared" si="13"/>
        <v>5397</v>
      </c>
      <c r="H320" s="54">
        <v>5397</v>
      </c>
      <c r="I320" s="54">
        <f t="shared" si="15"/>
        <v>0</v>
      </c>
      <c r="J320" s="54">
        <v>5397</v>
      </c>
      <c r="K320" s="55">
        <f t="shared" si="14"/>
        <v>0</v>
      </c>
      <c r="L320" s="55"/>
      <c r="M320" s="55"/>
    </row>
    <row r="321" spans="1:13" ht="29.4" thickBot="1" x14ac:dyDescent="0.6">
      <c r="A321" s="49">
        <v>84</v>
      </c>
      <c r="B321" s="49" t="s">
        <v>157</v>
      </c>
      <c r="C321" s="53" t="s">
        <v>163</v>
      </c>
      <c r="D321" s="49" t="s">
        <v>461</v>
      </c>
      <c r="E321" s="50" t="s">
        <v>26</v>
      </c>
      <c r="F321" s="50">
        <v>1</v>
      </c>
      <c r="G321" s="54">
        <f t="shared" si="13"/>
        <v>120</v>
      </c>
      <c r="H321" s="54">
        <v>720</v>
      </c>
      <c r="I321" s="54">
        <f t="shared" si="15"/>
        <v>0</v>
      </c>
      <c r="J321" s="54">
        <v>720</v>
      </c>
      <c r="K321" s="55">
        <f t="shared" si="14"/>
        <v>0</v>
      </c>
      <c r="L321" s="55">
        <v>600</v>
      </c>
      <c r="M321" s="55">
        <v>600</v>
      </c>
    </row>
    <row r="322" spans="1:13" ht="29.4" thickBot="1" x14ac:dyDescent="0.6">
      <c r="A322" s="49">
        <v>84</v>
      </c>
      <c r="B322" s="49" t="s">
        <v>157</v>
      </c>
      <c r="C322" s="53" t="s">
        <v>163</v>
      </c>
      <c r="D322" s="49" t="s">
        <v>439</v>
      </c>
      <c r="E322" s="50" t="s">
        <v>23</v>
      </c>
      <c r="F322" s="50">
        <v>4</v>
      </c>
      <c r="G322" s="54">
        <f t="shared" ref="G322:G385" si="16">H322-M322</f>
        <v>4818</v>
      </c>
      <c r="H322" s="54">
        <v>4818</v>
      </c>
      <c r="I322" s="54">
        <f t="shared" si="15"/>
        <v>0</v>
      </c>
      <c r="J322" s="54">
        <v>4818</v>
      </c>
      <c r="K322" s="55">
        <f t="shared" si="14"/>
        <v>0</v>
      </c>
      <c r="L322" s="55"/>
      <c r="M322" s="55"/>
    </row>
    <row r="323" spans="1:13" ht="29.4" thickBot="1" x14ac:dyDescent="0.6">
      <c r="A323" s="49">
        <v>84</v>
      </c>
      <c r="B323" s="49" t="s">
        <v>157</v>
      </c>
      <c r="C323" s="53" t="s">
        <v>163</v>
      </c>
      <c r="D323" s="49" t="s">
        <v>343</v>
      </c>
      <c r="E323" s="50" t="s">
        <v>23</v>
      </c>
      <c r="F323" s="50">
        <v>2</v>
      </c>
      <c r="G323" s="54">
        <f t="shared" si="16"/>
        <v>2052</v>
      </c>
      <c r="H323" s="54">
        <v>2052</v>
      </c>
      <c r="I323" s="54">
        <f t="shared" si="15"/>
        <v>0</v>
      </c>
      <c r="J323" s="54">
        <v>2052</v>
      </c>
      <c r="K323" s="55">
        <f t="shared" si="14"/>
        <v>0</v>
      </c>
      <c r="L323" s="55"/>
      <c r="M323" s="55"/>
    </row>
    <row r="324" spans="1:13" ht="29.4" thickBot="1" x14ac:dyDescent="0.6">
      <c r="A324" s="49">
        <v>85</v>
      </c>
      <c r="B324" s="49" t="s">
        <v>164</v>
      </c>
      <c r="C324" s="49" t="s">
        <v>116</v>
      </c>
      <c r="D324" s="49" t="s">
        <v>165</v>
      </c>
      <c r="E324" s="50" t="s">
        <v>28</v>
      </c>
      <c r="F324" s="50">
        <v>13</v>
      </c>
      <c r="G324" s="54">
        <f t="shared" si="16"/>
        <v>581748</v>
      </c>
      <c r="H324" s="54">
        <v>588468</v>
      </c>
      <c r="I324" s="54">
        <f t="shared" si="15"/>
        <v>0</v>
      </c>
      <c r="J324" s="54">
        <v>588468</v>
      </c>
      <c r="K324" s="55">
        <f t="shared" ref="K324:K387" si="17">M324-L324</f>
        <v>0</v>
      </c>
      <c r="L324" s="55">
        <v>6720</v>
      </c>
      <c r="M324" s="55">
        <v>6720</v>
      </c>
    </row>
    <row r="325" spans="1:13" ht="29.4" thickBot="1" x14ac:dyDescent="0.6">
      <c r="A325" s="49">
        <v>86</v>
      </c>
      <c r="B325" s="49" t="s">
        <v>166</v>
      </c>
      <c r="C325" s="49" t="s">
        <v>116</v>
      </c>
      <c r="D325" s="49" t="s">
        <v>32</v>
      </c>
      <c r="E325" s="50" t="s">
        <v>30</v>
      </c>
      <c r="F325" s="50">
        <v>8</v>
      </c>
      <c r="G325" s="54">
        <f t="shared" si="16"/>
        <v>102989</v>
      </c>
      <c r="H325" s="54">
        <v>113209</v>
      </c>
      <c r="I325" s="54">
        <f t="shared" si="15"/>
        <v>0</v>
      </c>
      <c r="J325" s="54">
        <v>113209</v>
      </c>
      <c r="K325" s="55">
        <f t="shared" si="17"/>
        <v>0</v>
      </c>
      <c r="L325" s="55">
        <v>10220</v>
      </c>
      <c r="M325" s="55">
        <v>10220</v>
      </c>
    </row>
    <row r="326" spans="1:13" ht="29.4" thickBot="1" x14ac:dyDescent="0.6">
      <c r="A326" s="49">
        <v>87</v>
      </c>
      <c r="B326" s="49" t="s">
        <v>167</v>
      </c>
      <c r="C326" s="49" t="s">
        <v>116</v>
      </c>
      <c r="D326" s="49" t="s">
        <v>168</v>
      </c>
      <c r="E326" s="50" t="s">
        <v>34</v>
      </c>
      <c r="F326" s="50">
        <v>4</v>
      </c>
      <c r="G326" s="54">
        <f t="shared" si="16"/>
        <v>11158</v>
      </c>
      <c r="H326" s="54">
        <v>11558</v>
      </c>
      <c r="I326" s="54">
        <f t="shared" si="15"/>
        <v>0</v>
      </c>
      <c r="J326" s="54">
        <v>11558</v>
      </c>
      <c r="K326" s="55">
        <f t="shared" si="17"/>
        <v>0</v>
      </c>
      <c r="L326" s="55">
        <v>400</v>
      </c>
      <c r="M326" s="55">
        <v>400</v>
      </c>
    </row>
    <row r="327" spans="1:13" ht="29.4" thickBot="1" x14ac:dyDescent="0.6">
      <c r="A327" s="49">
        <v>87</v>
      </c>
      <c r="B327" s="49" t="s">
        <v>167</v>
      </c>
      <c r="C327" s="49" t="s">
        <v>116</v>
      </c>
      <c r="D327" s="49" t="s">
        <v>151</v>
      </c>
      <c r="E327" s="50" t="s">
        <v>34</v>
      </c>
      <c r="F327" s="50">
        <v>3</v>
      </c>
      <c r="G327" s="54">
        <f t="shared" si="16"/>
        <v>8085</v>
      </c>
      <c r="H327" s="54">
        <v>8885</v>
      </c>
      <c r="I327" s="54">
        <f t="shared" si="15"/>
        <v>0</v>
      </c>
      <c r="J327" s="54">
        <v>8885</v>
      </c>
      <c r="K327" s="55">
        <f t="shared" si="17"/>
        <v>0</v>
      </c>
      <c r="L327" s="55">
        <v>800</v>
      </c>
      <c r="M327" s="55">
        <v>800</v>
      </c>
    </row>
    <row r="328" spans="1:13" ht="29.4" thickBot="1" x14ac:dyDescent="0.6">
      <c r="A328" s="49">
        <v>88</v>
      </c>
      <c r="B328" s="49" t="s">
        <v>169</v>
      </c>
      <c r="C328" s="49" t="s">
        <v>116</v>
      </c>
      <c r="D328" s="49" t="s">
        <v>27</v>
      </c>
      <c r="E328" s="50" t="s">
        <v>26</v>
      </c>
      <c r="F328" s="50">
        <v>6</v>
      </c>
      <c r="G328" s="54">
        <f t="shared" si="16"/>
        <v>58172</v>
      </c>
      <c r="H328" s="54">
        <v>59532</v>
      </c>
      <c r="I328" s="54">
        <f t="shared" si="15"/>
        <v>0</v>
      </c>
      <c r="J328" s="54">
        <v>59532</v>
      </c>
      <c r="K328" s="55">
        <f t="shared" si="17"/>
        <v>0</v>
      </c>
      <c r="L328" s="55">
        <v>1360</v>
      </c>
      <c r="M328" s="55">
        <v>1360</v>
      </c>
    </row>
    <row r="329" spans="1:13" ht="29.4" thickBot="1" x14ac:dyDescent="0.6">
      <c r="A329" s="49">
        <v>89</v>
      </c>
      <c r="B329" s="49" t="s">
        <v>170</v>
      </c>
      <c r="C329" s="49" t="s">
        <v>116</v>
      </c>
      <c r="D329" s="49" t="s">
        <v>114</v>
      </c>
      <c r="E329" s="50" t="s">
        <v>26</v>
      </c>
      <c r="F329" s="50">
        <v>11</v>
      </c>
      <c r="G329" s="54">
        <f t="shared" si="16"/>
        <v>229292</v>
      </c>
      <c r="H329" s="54">
        <v>244622</v>
      </c>
      <c r="I329" s="54">
        <f t="shared" si="15"/>
        <v>0</v>
      </c>
      <c r="J329" s="54">
        <v>244622</v>
      </c>
      <c r="K329" s="55">
        <f t="shared" si="17"/>
        <v>0</v>
      </c>
      <c r="L329" s="55">
        <v>15330</v>
      </c>
      <c r="M329" s="55">
        <v>15330</v>
      </c>
    </row>
    <row r="330" spans="1:13" ht="29.4" thickBot="1" x14ac:dyDescent="0.6">
      <c r="A330" s="49">
        <v>89</v>
      </c>
      <c r="B330" s="49" t="s">
        <v>170</v>
      </c>
      <c r="C330" s="49" t="s">
        <v>116</v>
      </c>
      <c r="D330" s="49" t="s">
        <v>32</v>
      </c>
      <c r="E330" s="50" t="s">
        <v>26</v>
      </c>
      <c r="F330" s="50">
        <v>9</v>
      </c>
      <c r="G330" s="54">
        <f t="shared" si="16"/>
        <v>84979.94</v>
      </c>
      <c r="H330" s="54">
        <v>93789.94</v>
      </c>
      <c r="I330" s="54">
        <f t="shared" ref="I330:I393" si="18">J330-H330</f>
        <v>0</v>
      </c>
      <c r="J330" s="54">
        <v>93789.94</v>
      </c>
      <c r="K330" s="55">
        <f t="shared" si="17"/>
        <v>0</v>
      </c>
      <c r="L330" s="55">
        <v>8810</v>
      </c>
      <c r="M330" s="55">
        <v>8810</v>
      </c>
    </row>
    <row r="331" spans="1:13" ht="29.4" thickBot="1" x14ac:dyDescent="0.6">
      <c r="A331" s="49">
        <v>89</v>
      </c>
      <c r="B331" s="49" t="s">
        <v>170</v>
      </c>
      <c r="C331" s="49" t="s">
        <v>116</v>
      </c>
      <c r="D331" s="49" t="s">
        <v>338</v>
      </c>
      <c r="E331" s="50" t="s">
        <v>171</v>
      </c>
      <c r="F331" s="50">
        <v>2</v>
      </c>
      <c r="G331" s="54">
        <f t="shared" si="16"/>
        <v>29336</v>
      </c>
      <c r="H331" s="54">
        <v>29336</v>
      </c>
      <c r="I331" s="54">
        <f>J331-H331</f>
        <v>0</v>
      </c>
      <c r="J331" s="54">
        <v>29336</v>
      </c>
      <c r="K331" s="55">
        <f t="shared" si="17"/>
        <v>0</v>
      </c>
      <c r="L331" s="55"/>
      <c r="M331" s="55"/>
    </row>
    <row r="332" spans="1:13" ht="29.4" thickBot="1" x14ac:dyDescent="0.6">
      <c r="A332" s="49">
        <v>89</v>
      </c>
      <c r="B332" s="49" t="s">
        <v>170</v>
      </c>
      <c r="C332" s="49" t="s">
        <v>116</v>
      </c>
      <c r="D332" s="57" t="s">
        <v>306</v>
      </c>
      <c r="E332" s="50" t="s">
        <v>171</v>
      </c>
      <c r="F332" s="50">
        <v>10</v>
      </c>
      <c r="G332" s="54">
        <f t="shared" si="16"/>
        <v>335219</v>
      </c>
      <c r="H332" s="54">
        <v>355599</v>
      </c>
      <c r="I332" s="54">
        <f t="shared" si="18"/>
        <v>0</v>
      </c>
      <c r="J332" s="54">
        <v>355599</v>
      </c>
      <c r="K332" s="55">
        <f t="shared" si="17"/>
        <v>0</v>
      </c>
      <c r="L332" s="55">
        <v>20380</v>
      </c>
      <c r="M332" s="55">
        <v>20380</v>
      </c>
    </row>
    <row r="333" spans="1:13" ht="29.4" thickBot="1" x14ac:dyDescent="0.6">
      <c r="A333" s="53">
        <v>90</v>
      </c>
      <c r="B333" s="49" t="s">
        <v>172</v>
      </c>
      <c r="C333" s="49" t="s">
        <v>116</v>
      </c>
      <c r="D333" s="49" t="s">
        <v>376</v>
      </c>
      <c r="E333" s="50" t="s">
        <v>23</v>
      </c>
      <c r="F333" s="50">
        <v>9</v>
      </c>
      <c r="G333" s="54">
        <f t="shared" si="16"/>
        <v>416353</v>
      </c>
      <c r="H333" s="54">
        <v>427258</v>
      </c>
      <c r="I333" s="54">
        <f t="shared" si="18"/>
        <v>0</v>
      </c>
      <c r="J333" s="54">
        <v>427258</v>
      </c>
      <c r="K333" s="55">
        <f t="shared" si="17"/>
        <v>0</v>
      </c>
      <c r="L333" s="55">
        <v>10905</v>
      </c>
      <c r="M333" s="55">
        <v>10905</v>
      </c>
    </row>
    <row r="334" spans="1:13" ht="29.4" thickBot="1" x14ac:dyDescent="0.6">
      <c r="A334" s="53">
        <v>90</v>
      </c>
      <c r="B334" s="49" t="s">
        <v>172</v>
      </c>
      <c r="C334" s="49" t="s">
        <v>116</v>
      </c>
      <c r="D334" s="49" t="s">
        <v>173</v>
      </c>
      <c r="E334" s="50" t="s">
        <v>24</v>
      </c>
      <c r="F334" s="50">
        <v>5</v>
      </c>
      <c r="G334" s="54">
        <f t="shared" si="16"/>
        <v>49604</v>
      </c>
      <c r="H334" s="54">
        <v>52304</v>
      </c>
      <c r="I334" s="54">
        <f t="shared" si="18"/>
        <v>0</v>
      </c>
      <c r="J334" s="54">
        <v>52304</v>
      </c>
      <c r="K334" s="55">
        <f t="shared" si="17"/>
        <v>0</v>
      </c>
      <c r="L334" s="55">
        <v>2700</v>
      </c>
      <c r="M334" s="55">
        <v>2700</v>
      </c>
    </row>
    <row r="335" spans="1:13" ht="29.4" thickBot="1" x14ac:dyDescent="0.6">
      <c r="A335" s="53">
        <v>90</v>
      </c>
      <c r="B335" s="49" t="s">
        <v>172</v>
      </c>
      <c r="C335" s="49" t="s">
        <v>116</v>
      </c>
      <c r="D335" s="49" t="s">
        <v>388</v>
      </c>
      <c r="E335" s="50" t="s">
        <v>23</v>
      </c>
      <c r="F335" s="50">
        <v>6</v>
      </c>
      <c r="G335" s="54">
        <f t="shared" si="16"/>
        <v>71604</v>
      </c>
      <c r="H335" s="54">
        <v>71604</v>
      </c>
      <c r="I335" s="54">
        <f t="shared" si="18"/>
        <v>0</v>
      </c>
      <c r="J335" s="54">
        <v>71604</v>
      </c>
      <c r="K335" s="55">
        <f t="shared" si="17"/>
        <v>0</v>
      </c>
      <c r="L335" s="55"/>
      <c r="M335" s="55"/>
    </row>
    <row r="336" spans="1:13" ht="29.4" thickBot="1" x14ac:dyDescent="0.6">
      <c r="A336" s="53">
        <v>90</v>
      </c>
      <c r="B336" s="49" t="s">
        <v>172</v>
      </c>
      <c r="C336" s="49" t="s">
        <v>116</v>
      </c>
      <c r="D336" s="49" t="s">
        <v>337</v>
      </c>
      <c r="E336" s="50" t="s">
        <v>23</v>
      </c>
      <c r="F336" s="50">
        <v>8</v>
      </c>
      <c r="G336" s="54">
        <f t="shared" si="16"/>
        <v>349704</v>
      </c>
      <c r="H336" s="54">
        <v>358364</v>
      </c>
      <c r="I336" s="54">
        <f>J336-H336</f>
        <v>0</v>
      </c>
      <c r="J336" s="54">
        <v>358364</v>
      </c>
      <c r="K336" s="55">
        <f t="shared" si="17"/>
        <v>0</v>
      </c>
      <c r="L336" s="55">
        <v>8660</v>
      </c>
      <c r="M336" s="55">
        <v>8660</v>
      </c>
    </row>
    <row r="337" spans="1:13" ht="29.4" thickBot="1" x14ac:dyDescent="0.6">
      <c r="A337" s="53">
        <v>90</v>
      </c>
      <c r="B337" s="49" t="s">
        <v>172</v>
      </c>
      <c r="C337" s="49" t="s">
        <v>116</v>
      </c>
      <c r="D337" s="49" t="s">
        <v>414</v>
      </c>
      <c r="E337" s="50" t="s">
        <v>23</v>
      </c>
      <c r="F337" s="50">
        <v>4</v>
      </c>
      <c r="G337" s="54">
        <f t="shared" si="16"/>
        <v>32850</v>
      </c>
      <c r="H337" s="54">
        <v>33090</v>
      </c>
      <c r="I337" s="54">
        <f>J337-H337</f>
        <v>0</v>
      </c>
      <c r="J337" s="54">
        <v>33090</v>
      </c>
      <c r="K337" s="55">
        <f t="shared" si="17"/>
        <v>0</v>
      </c>
      <c r="L337" s="55">
        <v>240</v>
      </c>
      <c r="M337" s="55">
        <v>240</v>
      </c>
    </row>
    <row r="338" spans="1:13" ht="29.4" thickBot="1" x14ac:dyDescent="0.6">
      <c r="A338" s="53">
        <v>90</v>
      </c>
      <c r="B338" s="49" t="s">
        <v>172</v>
      </c>
      <c r="C338" s="49" t="s">
        <v>116</v>
      </c>
      <c r="D338" s="49" t="s">
        <v>174</v>
      </c>
      <c r="E338" s="50" t="s">
        <v>24</v>
      </c>
      <c r="F338" s="50">
        <v>13</v>
      </c>
      <c r="G338" s="54">
        <f t="shared" si="16"/>
        <v>308120.5</v>
      </c>
      <c r="H338" s="54">
        <v>312160.5</v>
      </c>
      <c r="I338" s="54">
        <f t="shared" si="18"/>
        <v>0</v>
      </c>
      <c r="J338" s="54">
        <v>312160.5</v>
      </c>
      <c r="K338" s="55">
        <f t="shared" si="17"/>
        <v>0</v>
      </c>
      <c r="L338" s="55">
        <v>4040</v>
      </c>
      <c r="M338" s="55">
        <v>4040</v>
      </c>
    </row>
    <row r="339" spans="1:13" ht="29.4" thickBot="1" x14ac:dyDescent="0.6">
      <c r="A339" s="49">
        <v>92</v>
      </c>
      <c r="B339" s="49" t="s">
        <v>175</v>
      </c>
      <c r="C339" s="49" t="s">
        <v>116</v>
      </c>
      <c r="D339" s="49" t="s">
        <v>149</v>
      </c>
      <c r="E339" s="50" t="s">
        <v>22</v>
      </c>
      <c r="F339" s="50"/>
      <c r="G339" s="54">
        <f t="shared" si="16"/>
        <v>9454</v>
      </c>
      <c r="H339" s="54">
        <v>11354</v>
      </c>
      <c r="I339" s="54">
        <f t="shared" si="18"/>
        <v>0</v>
      </c>
      <c r="J339" s="54">
        <v>11354</v>
      </c>
      <c r="K339" s="55">
        <f t="shared" si="17"/>
        <v>0</v>
      </c>
      <c r="L339" s="55">
        <v>1900</v>
      </c>
      <c r="M339" s="55">
        <v>1900</v>
      </c>
    </row>
    <row r="340" spans="1:13" ht="29.4" thickBot="1" x14ac:dyDescent="0.6">
      <c r="A340" s="49">
        <v>93</v>
      </c>
      <c r="B340" s="49" t="s">
        <v>176</v>
      </c>
      <c r="C340" s="49" t="s">
        <v>116</v>
      </c>
      <c r="D340" s="49" t="s">
        <v>32</v>
      </c>
      <c r="E340" s="50" t="s">
        <v>31</v>
      </c>
      <c r="F340" s="50">
        <v>10</v>
      </c>
      <c r="G340" s="54">
        <f t="shared" si="16"/>
        <v>96581</v>
      </c>
      <c r="H340" s="54">
        <v>107061</v>
      </c>
      <c r="I340" s="54">
        <f t="shared" si="18"/>
        <v>0</v>
      </c>
      <c r="J340" s="54">
        <v>107061</v>
      </c>
      <c r="K340" s="55">
        <f t="shared" si="17"/>
        <v>0</v>
      </c>
      <c r="L340" s="55">
        <v>10480</v>
      </c>
      <c r="M340" s="55">
        <v>10480</v>
      </c>
    </row>
    <row r="341" spans="1:13" ht="29.4" thickBot="1" x14ac:dyDescent="0.6">
      <c r="A341" s="49">
        <v>93</v>
      </c>
      <c r="B341" s="49" t="s">
        <v>176</v>
      </c>
      <c r="C341" s="49" t="s">
        <v>116</v>
      </c>
      <c r="D341" s="49" t="s">
        <v>114</v>
      </c>
      <c r="E341" s="50" t="s">
        <v>31</v>
      </c>
      <c r="F341" s="50">
        <v>11</v>
      </c>
      <c r="G341" s="54">
        <f t="shared" si="16"/>
        <v>154369</v>
      </c>
      <c r="H341" s="54">
        <v>198869</v>
      </c>
      <c r="I341" s="54">
        <f t="shared" si="18"/>
        <v>0</v>
      </c>
      <c r="J341" s="54">
        <v>198869</v>
      </c>
      <c r="K341" s="55">
        <f t="shared" si="17"/>
        <v>0</v>
      </c>
      <c r="L341" s="55">
        <v>44500</v>
      </c>
      <c r="M341" s="55">
        <v>44500</v>
      </c>
    </row>
    <row r="342" spans="1:13" ht="29.4" thickBot="1" x14ac:dyDescent="0.6">
      <c r="A342" s="49">
        <v>93</v>
      </c>
      <c r="B342" s="49" t="s">
        <v>176</v>
      </c>
      <c r="C342" s="49" t="s">
        <v>116</v>
      </c>
      <c r="D342" s="49" t="s">
        <v>114</v>
      </c>
      <c r="E342" s="50" t="s">
        <v>22</v>
      </c>
      <c r="F342" s="50">
        <v>10</v>
      </c>
      <c r="G342" s="54">
        <f t="shared" si="16"/>
        <v>142523</v>
      </c>
      <c r="H342" s="54">
        <v>155083</v>
      </c>
      <c r="I342" s="54">
        <f t="shared" si="18"/>
        <v>0</v>
      </c>
      <c r="J342" s="54">
        <v>155083</v>
      </c>
      <c r="K342" s="55">
        <f t="shared" si="17"/>
        <v>0</v>
      </c>
      <c r="L342" s="55">
        <v>12560</v>
      </c>
      <c r="M342" s="55">
        <v>12560</v>
      </c>
    </row>
    <row r="343" spans="1:13" ht="29.4" thickBot="1" x14ac:dyDescent="0.6">
      <c r="A343" s="49">
        <v>94</v>
      </c>
      <c r="B343" s="49" t="s">
        <v>177</v>
      </c>
      <c r="C343" s="49" t="s">
        <v>116</v>
      </c>
      <c r="D343" s="49" t="s">
        <v>44</v>
      </c>
      <c r="E343" s="50" t="s">
        <v>30</v>
      </c>
      <c r="F343" s="50"/>
      <c r="G343" s="54">
        <f t="shared" si="16"/>
        <v>324</v>
      </c>
      <c r="H343" s="54">
        <v>324</v>
      </c>
      <c r="I343" s="54">
        <f t="shared" si="18"/>
        <v>0</v>
      </c>
      <c r="J343" s="54">
        <v>324</v>
      </c>
      <c r="K343" s="55">
        <f t="shared" si="17"/>
        <v>0</v>
      </c>
      <c r="L343" s="55"/>
      <c r="M343" s="55"/>
    </row>
    <row r="344" spans="1:13" ht="29.4" thickBot="1" x14ac:dyDescent="0.6">
      <c r="A344" s="49">
        <v>95</v>
      </c>
      <c r="B344" s="49" t="s">
        <v>178</v>
      </c>
      <c r="C344" s="49" t="s">
        <v>116</v>
      </c>
      <c r="D344" s="49" t="s">
        <v>50</v>
      </c>
      <c r="E344" s="50" t="s">
        <v>23</v>
      </c>
      <c r="F344" s="50"/>
      <c r="G344" s="54">
        <f t="shared" si="16"/>
        <v>15733.8</v>
      </c>
      <c r="H344" s="54">
        <v>15958.8</v>
      </c>
      <c r="I344" s="54">
        <f t="shared" si="18"/>
        <v>0</v>
      </c>
      <c r="J344" s="54">
        <v>15958.8</v>
      </c>
      <c r="K344" s="55">
        <f t="shared" si="17"/>
        <v>0</v>
      </c>
      <c r="L344" s="55">
        <v>225</v>
      </c>
      <c r="M344" s="55">
        <v>225</v>
      </c>
    </row>
    <row r="345" spans="1:13" ht="29.4" thickBot="1" x14ac:dyDescent="0.6">
      <c r="A345" s="49">
        <v>96</v>
      </c>
      <c r="B345" s="49" t="s">
        <v>179</v>
      </c>
      <c r="C345" s="49" t="s">
        <v>116</v>
      </c>
      <c r="D345" s="49" t="s">
        <v>193</v>
      </c>
      <c r="E345" s="50" t="s">
        <v>24</v>
      </c>
      <c r="F345" s="50"/>
      <c r="G345" s="54">
        <f t="shared" si="16"/>
        <v>8010</v>
      </c>
      <c r="H345" s="54">
        <v>8010</v>
      </c>
      <c r="I345" s="54">
        <f t="shared" si="18"/>
        <v>0</v>
      </c>
      <c r="J345" s="54">
        <v>8010</v>
      </c>
      <c r="K345" s="55">
        <f t="shared" si="17"/>
        <v>0</v>
      </c>
      <c r="L345" s="55"/>
      <c r="M345" s="55"/>
    </row>
    <row r="346" spans="1:13" ht="29.4" thickBot="1" x14ac:dyDescent="0.6">
      <c r="A346" s="49">
        <v>96</v>
      </c>
      <c r="B346" s="49" t="s">
        <v>179</v>
      </c>
      <c r="C346" s="49" t="s">
        <v>116</v>
      </c>
      <c r="D346" s="49" t="s">
        <v>27</v>
      </c>
      <c r="E346" s="50" t="s">
        <v>26</v>
      </c>
      <c r="F346" s="50"/>
      <c r="G346" s="54">
        <f t="shared" si="16"/>
        <v>8295</v>
      </c>
      <c r="H346" s="54">
        <v>8295</v>
      </c>
      <c r="I346" s="54">
        <f t="shared" si="18"/>
        <v>0</v>
      </c>
      <c r="J346" s="54">
        <v>8295</v>
      </c>
      <c r="K346" s="55">
        <f t="shared" si="17"/>
        <v>0</v>
      </c>
      <c r="L346" s="55"/>
      <c r="M346" s="55"/>
    </row>
    <row r="347" spans="1:13" ht="29.4" thickBot="1" x14ac:dyDescent="0.6">
      <c r="A347" s="49">
        <v>96</v>
      </c>
      <c r="B347" s="49" t="s">
        <v>179</v>
      </c>
      <c r="C347" s="49" t="s">
        <v>116</v>
      </c>
      <c r="D347" s="49" t="s">
        <v>180</v>
      </c>
      <c r="E347" s="50" t="s">
        <v>26</v>
      </c>
      <c r="F347" s="50"/>
      <c r="G347" s="54">
        <f t="shared" si="16"/>
        <v>18050</v>
      </c>
      <c r="H347" s="54">
        <v>18050</v>
      </c>
      <c r="I347" s="54">
        <f t="shared" si="18"/>
        <v>0</v>
      </c>
      <c r="J347" s="54">
        <v>18050</v>
      </c>
      <c r="K347" s="55">
        <f t="shared" si="17"/>
        <v>0</v>
      </c>
      <c r="L347" s="55"/>
      <c r="M347" s="55"/>
    </row>
    <row r="348" spans="1:13" ht="29.4" thickBot="1" x14ac:dyDescent="0.6">
      <c r="A348" s="49">
        <v>105</v>
      </c>
      <c r="B348" s="49" t="s">
        <v>188</v>
      </c>
      <c r="C348" s="50" t="s">
        <v>477</v>
      </c>
      <c r="D348" s="49" t="s">
        <v>46</v>
      </c>
      <c r="E348" s="50" t="s">
        <v>31</v>
      </c>
      <c r="F348" s="50"/>
      <c r="G348" s="54">
        <f t="shared" si="16"/>
        <v>3200</v>
      </c>
      <c r="H348" s="54">
        <v>3200</v>
      </c>
      <c r="I348" s="54">
        <f t="shared" si="18"/>
        <v>0</v>
      </c>
      <c r="J348" s="54">
        <v>3200</v>
      </c>
      <c r="K348" s="55">
        <f t="shared" si="17"/>
        <v>0</v>
      </c>
      <c r="L348" s="55"/>
      <c r="M348" s="55"/>
    </row>
    <row r="349" spans="1:13" ht="29.4" thickBot="1" x14ac:dyDescent="0.6">
      <c r="A349" s="49">
        <v>105</v>
      </c>
      <c r="B349" s="49" t="s">
        <v>188</v>
      </c>
      <c r="C349" s="50" t="s">
        <v>477</v>
      </c>
      <c r="D349" s="49" t="s">
        <v>42</v>
      </c>
      <c r="E349" s="50" t="s">
        <v>23</v>
      </c>
      <c r="F349" s="50"/>
      <c r="G349" s="54">
        <f t="shared" si="16"/>
        <v>3200</v>
      </c>
      <c r="H349" s="54">
        <v>3200</v>
      </c>
      <c r="I349" s="54">
        <f t="shared" si="18"/>
        <v>0</v>
      </c>
      <c r="J349" s="54">
        <v>3200</v>
      </c>
      <c r="K349" s="55">
        <f t="shared" si="17"/>
        <v>0</v>
      </c>
      <c r="L349" s="55"/>
      <c r="M349" s="55"/>
    </row>
    <row r="350" spans="1:13" ht="29.4" thickBot="1" x14ac:dyDescent="0.6">
      <c r="A350" s="49">
        <v>105</v>
      </c>
      <c r="B350" s="49" t="s">
        <v>188</v>
      </c>
      <c r="C350" s="50" t="s">
        <v>477</v>
      </c>
      <c r="D350" s="49" t="s">
        <v>48</v>
      </c>
      <c r="E350" s="50" t="s">
        <v>23</v>
      </c>
      <c r="F350" s="50"/>
      <c r="G350" s="54">
        <f t="shared" si="16"/>
        <v>3200</v>
      </c>
      <c r="H350" s="54">
        <v>3200</v>
      </c>
      <c r="I350" s="54">
        <f t="shared" si="18"/>
        <v>0</v>
      </c>
      <c r="J350" s="54">
        <v>3200</v>
      </c>
      <c r="K350" s="55">
        <f t="shared" si="17"/>
        <v>0</v>
      </c>
      <c r="L350" s="55"/>
      <c r="M350" s="55"/>
    </row>
    <row r="351" spans="1:13" ht="29.4" thickBot="1" x14ac:dyDescent="0.6">
      <c r="A351" s="49">
        <v>105</v>
      </c>
      <c r="B351" s="49" t="s">
        <v>188</v>
      </c>
      <c r="C351" s="50" t="s">
        <v>477</v>
      </c>
      <c r="D351" s="49" t="s">
        <v>36</v>
      </c>
      <c r="E351" s="50" t="s">
        <v>34</v>
      </c>
      <c r="F351" s="50"/>
      <c r="G351" s="54">
        <f t="shared" si="16"/>
        <v>3200</v>
      </c>
      <c r="H351" s="54">
        <v>3200</v>
      </c>
      <c r="I351" s="54">
        <f t="shared" si="18"/>
        <v>0</v>
      </c>
      <c r="J351" s="54">
        <v>3200</v>
      </c>
      <c r="K351" s="55">
        <f t="shared" si="17"/>
        <v>0</v>
      </c>
      <c r="L351" s="55"/>
      <c r="M351" s="55"/>
    </row>
    <row r="352" spans="1:13" ht="29.4" thickBot="1" x14ac:dyDescent="0.6">
      <c r="A352" s="49">
        <v>106</v>
      </c>
      <c r="B352" s="49" t="s">
        <v>189</v>
      </c>
      <c r="C352" s="49" t="s">
        <v>116</v>
      </c>
      <c r="D352" s="49" t="s">
        <v>184</v>
      </c>
      <c r="E352" s="50" t="s">
        <v>31</v>
      </c>
      <c r="F352" s="50">
        <v>13</v>
      </c>
      <c r="G352" s="54">
        <f t="shared" si="16"/>
        <v>278008</v>
      </c>
      <c r="H352" s="54">
        <v>306913</v>
      </c>
      <c r="I352" s="54">
        <f t="shared" si="18"/>
        <v>0</v>
      </c>
      <c r="J352" s="54">
        <v>306913</v>
      </c>
      <c r="K352" s="55">
        <f t="shared" si="17"/>
        <v>0</v>
      </c>
      <c r="L352" s="55">
        <v>28905</v>
      </c>
      <c r="M352" s="55">
        <v>28905</v>
      </c>
    </row>
    <row r="353" spans="1:13" ht="29.4" thickBot="1" x14ac:dyDescent="0.6">
      <c r="A353" s="49">
        <v>106</v>
      </c>
      <c r="B353" s="49" t="s">
        <v>189</v>
      </c>
      <c r="C353" s="49" t="s">
        <v>116</v>
      </c>
      <c r="D353" s="49" t="s">
        <v>368</v>
      </c>
      <c r="E353" s="50" t="s">
        <v>31</v>
      </c>
      <c r="F353" s="50">
        <v>5</v>
      </c>
      <c r="G353" s="54">
        <f t="shared" si="16"/>
        <v>59580</v>
      </c>
      <c r="H353" s="54">
        <v>59580</v>
      </c>
      <c r="I353" s="54">
        <f>J353-H353</f>
        <v>0</v>
      </c>
      <c r="J353" s="54">
        <v>59580</v>
      </c>
      <c r="K353" s="55">
        <f t="shared" si="17"/>
        <v>0</v>
      </c>
      <c r="L353" s="55"/>
      <c r="M353" s="55"/>
    </row>
    <row r="354" spans="1:13" ht="29.4" thickBot="1" x14ac:dyDescent="0.6">
      <c r="A354" s="49">
        <v>106</v>
      </c>
      <c r="B354" s="49" t="s">
        <v>189</v>
      </c>
      <c r="C354" s="49" t="s">
        <v>116</v>
      </c>
      <c r="D354" s="49" t="s">
        <v>130</v>
      </c>
      <c r="E354" s="50" t="s">
        <v>22</v>
      </c>
      <c r="F354" s="50">
        <v>10</v>
      </c>
      <c r="G354" s="54">
        <f t="shared" si="16"/>
        <v>103180</v>
      </c>
      <c r="H354" s="54">
        <v>142980</v>
      </c>
      <c r="I354" s="54">
        <f t="shared" si="18"/>
        <v>0</v>
      </c>
      <c r="J354" s="54">
        <v>142980</v>
      </c>
      <c r="K354" s="55">
        <f t="shared" si="17"/>
        <v>0</v>
      </c>
      <c r="L354" s="55">
        <v>39800</v>
      </c>
      <c r="M354" s="55">
        <v>39800</v>
      </c>
    </row>
    <row r="355" spans="1:13" ht="29.4" thickBot="1" x14ac:dyDescent="0.6">
      <c r="A355" s="49">
        <v>107</v>
      </c>
      <c r="B355" s="49" t="s">
        <v>190</v>
      </c>
      <c r="C355" s="49" t="s">
        <v>116</v>
      </c>
      <c r="D355" s="49" t="s">
        <v>158</v>
      </c>
      <c r="E355" s="50" t="s">
        <v>191</v>
      </c>
      <c r="F355" s="50">
        <v>5</v>
      </c>
      <c r="G355" s="54">
        <f t="shared" si="16"/>
        <v>35071</v>
      </c>
      <c r="H355" s="54">
        <v>35071</v>
      </c>
      <c r="I355" s="54">
        <f t="shared" si="18"/>
        <v>0</v>
      </c>
      <c r="J355" s="54">
        <v>35071</v>
      </c>
      <c r="K355" s="55">
        <f t="shared" si="17"/>
        <v>0</v>
      </c>
      <c r="L355" s="55">
        <v>0</v>
      </c>
      <c r="M355" s="55">
        <v>0</v>
      </c>
    </row>
    <row r="356" spans="1:13" ht="29.4" thickBot="1" x14ac:dyDescent="0.6">
      <c r="A356" s="49">
        <v>108</v>
      </c>
      <c r="B356" s="49" t="s">
        <v>192</v>
      </c>
      <c r="C356" s="49" t="s">
        <v>116</v>
      </c>
      <c r="D356" s="49" t="s">
        <v>32</v>
      </c>
      <c r="E356" s="50" t="s">
        <v>24</v>
      </c>
      <c r="F356" s="50">
        <v>8</v>
      </c>
      <c r="G356" s="54">
        <f t="shared" si="16"/>
        <v>89465</v>
      </c>
      <c r="H356" s="54">
        <v>99225</v>
      </c>
      <c r="I356" s="54">
        <f t="shared" si="18"/>
        <v>0</v>
      </c>
      <c r="J356" s="54">
        <v>99225</v>
      </c>
      <c r="K356" s="55">
        <f t="shared" si="17"/>
        <v>0</v>
      </c>
      <c r="L356" s="55">
        <v>9760</v>
      </c>
      <c r="M356" s="55">
        <v>9760</v>
      </c>
    </row>
    <row r="357" spans="1:13" ht="29.4" thickBot="1" x14ac:dyDescent="0.6">
      <c r="A357" s="49">
        <v>108</v>
      </c>
      <c r="B357" s="49" t="s">
        <v>192</v>
      </c>
      <c r="C357" s="49" t="s">
        <v>116</v>
      </c>
      <c r="D357" s="49" t="s">
        <v>193</v>
      </c>
      <c r="E357" s="50" t="s">
        <v>24</v>
      </c>
      <c r="F357" s="50">
        <v>5</v>
      </c>
      <c r="G357" s="54">
        <f t="shared" si="16"/>
        <v>46690</v>
      </c>
      <c r="H357" s="54">
        <v>47690</v>
      </c>
      <c r="I357" s="54">
        <f t="shared" si="18"/>
        <v>0</v>
      </c>
      <c r="J357" s="54">
        <v>47690</v>
      </c>
      <c r="K357" s="55">
        <f t="shared" si="17"/>
        <v>0</v>
      </c>
      <c r="L357" s="55">
        <v>1000</v>
      </c>
      <c r="M357" s="55">
        <v>1000</v>
      </c>
    </row>
    <row r="358" spans="1:13" ht="29.4" thickBot="1" x14ac:dyDescent="0.6">
      <c r="A358" s="49">
        <v>109</v>
      </c>
      <c r="B358" s="49" t="s">
        <v>194</v>
      </c>
      <c r="C358" s="49" t="s">
        <v>116</v>
      </c>
      <c r="D358" s="49" t="s">
        <v>69</v>
      </c>
      <c r="E358" s="50" t="s">
        <v>26</v>
      </c>
      <c r="F358" s="50">
        <v>9</v>
      </c>
      <c r="G358" s="54">
        <f t="shared" si="16"/>
        <v>71475</v>
      </c>
      <c r="H358" s="54">
        <v>76455</v>
      </c>
      <c r="I358" s="54">
        <f t="shared" si="18"/>
        <v>0</v>
      </c>
      <c r="J358" s="54">
        <v>76455</v>
      </c>
      <c r="K358" s="55">
        <f t="shared" si="17"/>
        <v>0</v>
      </c>
      <c r="L358" s="55">
        <v>4980</v>
      </c>
      <c r="M358" s="55">
        <v>4980</v>
      </c>
    </row>
    <row r="359" spans="1:13" ht="29.4" thickBot="1" x14ac:dyDescent="0.6">
      <c r="A359" s="49">
        <v>109</v>
      </c>
      <c r="B359" s="49" t="s">
        <v>194</v>
      </c>
      <c r="C359" s="49" t="s">
        <v>116</v>
      </c>
      <c r="D359" s="49" t="s">
        <v>160</v>
      </c>
      <c r="E359" s="50" t="s">
        <v>26</v>
      </c>
      <c r="F359" s="50"/>
      <c r="G359" s="54">
        <f t="shared" si="16"/>
        <v>20477</v>
      </c>
      <c r="H359" s="54">
        <v>20477</v>
      </c>
      <c r="I359" s="54">
        <f t="shared" si="18"/>
        <v>0</v>
      </c>
      <c r="J359" s="54">
        <v>20477</v>
      </c>
      <c r="K359" s="55">
        <f t="shared" si="17"/>
        <v>0</v>
      </c>
      <c r="L359" s="55">
        <v>0</v>
      </c>
      <c r="M359" s="55">
        <v>0</v>
      </c>
    </row>
    <row r="360" spans="1:13" ht="29.4" thickBot="1" x14ac:dyDescent="0.6">
      <c r="A360" s="49">
        <v>110</v>
      </c>
      <c r="B360" s="49" t="s">
        <v>195</v>
      </c>
      <c r="C360" s="49" t="s">
        <v>116</v>
      </c>
      <c r="D360" s="49" t="s">
        <v>32</v>
      </c>
      <c r="E360" s="50" t="s">
        <v>23</v>
      </c>
      <c r="F360" s="50">
        <v>5</v>
      </c>
      <c r="G360" s="54">
        <f t="shared" si="16"/>
        <v>25089</v>
      </c>
      <c r="H360" s="54">
        <v>25089</v>
      </c>
      <c r="I360" s="54">
        <f t="shared" si="18"/>
        <v>0</v>
      </c>
      <c r="J360" s="54">
        <v>25089</v>
      </c>
      <c r="K360" s="55">
        <f t="shared" si="17"/>
        <v>0</v>
      </c>
      <c r="L360" s="55">
        <v>0</v>
      </c>
      <c r="M360" s="55">
        <v>0</v>
      </c>
    </row>
    <row r="361" spans="1:13" ht="29.4" thickBot="1" x14ac:dyDescent="0.6">
      <c r="A361" s="49">
        <v>110</v>
      </c>
      <c r="B361" s="49" t="s">
        <v>195</v>
      </c>
      <c r="C361" s="49" t="s">
        <v>116</v>
      </c>
      <c r="D361" s="49" t="s">
        <v>32</v>
      </c>
      <c r="E361" s="50" t="s">
        <v>34</v>
      </c>
      <c r="F361" s="50">
        <v>10</v>
      </c>
      <c r="G361" s="54">
        <f t="shared" si="16"/>
        <v>84076.54</v>
      </c>
      <c r="H361" s="54">
        <v>104356.54</v>
      </c>
      <c r="I361" s="54">
        <f t="shared" si="18"/>
        <v>0</v>
      </c>
      <c r="J361" s="54">
        <v>104356.54</v>
      </c>
      <c r="K361" s="55">
        <f t="shared" si="17"/>
        <v>0</v>
      </c>
      <c r="L361" s="55">
        <v>20280</v>
      </c>
      <c r="M361" s="55">
        <v>20280</v>
      </c>
    </row>
    <row r="362" spans="1:13" ht="29.4" thickBot="1" x14ac:dyDescent="0.6">
      <c r="A362" s="49">
        <v>111</v>
      </c>
      <c r="B362" s="49" t="s">
        <v>196</v>
      </c>
      <c r="C362" s="49" t="s">
        <v>116</v>
      </c>
      <c r="D362" s="49" t="s">
        <v>114</v>
      </c>
      <c r="E362" s="50" t="s">
        <v>31</v>
      </c>
      <c r="F362" s="50"/>
      <c r="G362" s="54">
        <f t="shared" si="16"/>
        <v>59510</v>
      </c>
      <c r="H362" s="54">
        <v>59630</v>
      </c>
      <c r="I362" s="54">
        <f t="shared" si="18"/>
        <v>0</v>
      </c>
      <c r="J362" s="54">
        <v>59630</v>
      </c>
      <c r="K362" s="55">
        <f t="shared" si="17"/>
        <v>0</v>
      </c>
      <c r="L362" s="55">
        <v>120</v>
      </c>
      <c r="M362" s="55">
        <v>120</v>
      </c>
    </row>
    <row r="363" spans="1:13" ht="29.4" thickBot="1" x14ac:dyDescent="0.6">
      <c r="A363" s="49">
        <v>112</v>
      </c>
      <c r="B363" s="49" t="s">
        <v>197</v>
      </c>
      <c r="C363" s="49" t="s">
        <v>116</v>
      </c>
      <c r="D363" s="49" t="s">
        <v>198</v>
      </c>
      <c r="E363" s="50" t="s">
        <v>25</v>
      </c>
      <c r="F363" s="50">
        <v>10</v>
      </c>
      <c r="G363" s="54">
        <f t="shared" si="16"/>
        <v>42373</v>
      </c>
      <c r="H363" s="54">
        <v>43933</v>
      </c>
      <c r="I363" s="54">
        <f t="shared" si="18"/>
        <v>0</v>
      </c>
      <c r="J363" s="54">
        <v>43933</v>
      </c>
      <c r="K363" s="55">
        <f t="shared" si="17"/>
        <v>0</v>
      </c>
      <c r="L363" s="55">
        <v>1560</v>
      </c>
      <c r="M363" s="55">
        <v>1560</v>
      </c>
    </row>
    <row r="364" spans="1:13" ht="29.4" thickBot="1" x14ac:dyDescent="0.6">
      <c r="A364" s="49">
        <v>112</v>
      </c>
      <c r="B364" s="49" t="s">
        <v>197</v>
      </c>
      <c r="C364" s="49" t="s">
        <v>116</v>
      </c>
      <c r="D364" s="49" t="s">
        <v>183</v>
      </c>
      <c r="E364" s="50" t="s">
        <v>24</v>
      </c>
      <c r="F364" s="50">
        <v>2</v>
      </c>
      <c r="G364" s="54">
        <f t="shared" si="16"/>
        <v>47700</v>
      </c>
      <c r="H364" s="54">
        <v>47700</v>
      </c>
      <c r="I364" s="54">
        <f t="shared" si="18"/>
        <v>0</v>
      </c>
      <c r="J364" s="54">
        <v>47700</v>
      </c>
      <c r="K364" s="55">
        <f t="shared" si="17"/>
        <v>0</v>
      </c>
      <c r="L364" s="55"/>
      <c r="M364" s="55"/>
    </row>
    <row r="365" spans="1:13" ht="29.4" thickBot="1" x14ac:dyDescent="0.6">
      <c r="A365" s="49">
        <v>112</v>
      </c>
      <c r="B365" s="49" t="s">
        <v>197</v>
      </c>
      <c r="C365" s="49" t="s">
        <v>116</v>
      </c>
      <c r="D365" s="49" t="s">
        <v>45</v>
      </c>
      <c r="E365" s="50" t="s">
        <v>25</v>
      </c>
      <c r="F365" s="50">
        <v>10</v>
      </c>
      <c r="G365" s="54">
        <f t="shared" si="16"/>
        <v>59749</v>
      </c>
      <c r="H365" s="54">
        <v>67569</v>
      </c>
      <c r="I365" s="54">
        <f t="shared" si="18"/>
        <v>0</v>
      </c>
      <c r="J365" s="54">
        <v>67569</v>
      </c>
      <c r="K365" s="55">
        <f t="shared" si="17"/>
        <v>0</v>
      </c>
      <c r="L365" s="55">
        <v>7820</v>
      </c>
      <c r="M365" s="55">
        <v>7820</v>
      </c>
    </row>
    <row r="366" spans="1:13" ht="29.4" thickBot="1" x14ac:dyDescent="0.6">
      <c r="A366" s="49">
        <v>113</v>
      </c>
      <c r="B366" s="49" t="s">
        <v>199</v>
      </c>
      <c r="C366" s="49" t="s">
        <v>116</v>
      </c>
      <c r="D366" s="49" t="s">
        <v>114</v>
      </c>
      <c r="E366" s="50" t="s">
        <v>30</v>
      </c>
      <c r="F366" s="50">
        <v>12</v>
      </c>
      <c r="G366" s="54">
        <f t="shared" si="16"/>
        <v>250520</v>
      </c>
      <c r="H366" s="54">
        <v>257870</v>
      </c>
      <c r="I366" s="54">
        <f t="shared" si="18"/>
        <v>0</v>
      </c>
      <c r="J366" s="54">
        <v>257870</v>
      </c>
      <c r="K366" s="55">
        <f t="shared" si="17"/>
        <v>0</v>
      </c>
      <c r="L366" s="55">
        <v>7350</v>
      </c>
      <c r="M366" s="55">
        <v>7350</v>
      </c>
    </row>
    <row r="367" spans="1:13" ht="29.4" thickBot="1" x14ac:dyDescent="0.6">
      <c r="A367" s="49">
        <v>114</v>
      </c>
      <c r="B367" s="49" t="s">
        <v>200</v>
      </c>
      <c r="C367" s="49" t="s">
        <v>116</v>
      </c>
      <c r="D367" s="49" t="s">
        <v>114</v>
      </c>
      <c r="E367" s="50" t="s">
        <v>34</v>
      </c>
      <c r="F367" s="50">
        <v>16</v>
      </c>
      <c r="G367" s="54">
        <f t="shared" si="16"/>
        <v>259791.5</v>
      </c>
      <c r="H367" s="54">
        <v>269691.5</v>
      </c>
      <c r="I367" s="54">
        <f t="shared" si="18"/>
        <v>0</v>
      </c>
      <c r="J367" s="54">
        <v>269691.5</v>
      </c>
      <c r="K367" s="55">
        <f t="shared" si="17"/>
        <v>0</v>
      </c>
      <c r="L367" s="55">
        <v>9900</v>
      </c>
      <c r="M367" s="55">
        <v>9900</v>
      </c>
    </row>
    <row r="368" spans="1:13" ht="29.4" thickBot="1" x14ac:dyDescent="0.6">
      <c r="A368" s="49">
        <v>114</v>
      </c>
      <c r="B368" s="49" t="s">
        <v>200</v>
      </c>
      <c r="C368" s="49" t="s">
        <v>116</v>
      </c>
      <c r="D368" s="49" t="s">
        <v>35</v>
      </c>
      <c r="E368" s="50" t="s">
        <v>67</v>
      </c>
      <c r="F368" s="50">
        <v>12</v>
      </c>
      <c r="G368" s="54">
        <f t="shared" si="16"/>
        <v>64027.199999999997</v>
      </c>
      <c r="H368" s="54">
        <v>65947.199999999997</v>
      </c>
      <c r="I368" s="54">
        <f t="shared" si="18"/>
        <v>0</v>
      </c>
      <c r="J368" s="54">
        <v>65947.199999999997</v>
      </c>
      <c r="K368" s="55">
        <f t="shared" si="17"/>
        <v>0</v>
      </c>
      <c r="L368" s="55">
        <v>1920</v>
      </c>
      <c r="M368" s="55">
        <v>1920</v>
      </c>
    </row>
    <row r="369" spans="1:13" ht="29.4" thickBot="1" x14ac:dyDescent="0.6">
      <c r="A369" s="49">
        <v>114</v>
      </c>
      <c r="B369" s="49" t="s">
        <v>200</v>
      </c>
      <c r="C369" s="49" t="s">
        <v>116</v>
      </c>
      <c r="D369" s="49" t="s">
        <v>231</v>
      </c>
      <c r="E369" s="50" t="s">
        <v>34</v>
      </c>
      <c r="F369" s="50">
        <v>1</v>
      </c>
      <c r="G369" s="54">
        <f t="shared" si="16"/>
        <v>500</v>
      </c>
      <c r="H369" s="54">
        <v>980</v>
      </c>
      <c r="I369" s="54">
        <f t="shared" si="18"/>
        <v>0</v>
      </c>
      <c r="J369" s="54">
        <v>980</v>
      </c>
      <c r="K369" s="55">
        <f t="shared" si="17"/>
        <v>0</v>
      </c>
      <c r="L369" s="55">
        <v>480</v>
      </c>
      <c r="M369" s="55">
        <v>480</v>
      </c>
    </row>
    <row r="370" spans="1:13" ht="29.4" thickBot="1" x14ac:dyDescent="0.6">
      <c r="A370" s="49">
        <v>114</v>
      </c>
      <c r="B370" s="49" t="s">
        <v>200</v>
      </c>
      <c r="C370" s="49" t="s">
        <v>116</v>
      </c>
      <c r="D370" s="49" t="s">
        <v>480</v>
      </c>
      <c r="E370" s="50" t="s">
        <v>34</v>
      </c>
      <c r="F370" s="50">
        <v>4</v>
      </c>
      <c r="G370" s="54">
        <f t="shared" si="16"/>
        <v>5435</v>
      </c>
      <c r="H370" s="54">
        <v>7435</v>
      </c>
      <c r="I370" s="54">
        <f t="shared" si="18"/>
        <v>0</v>
      </c>
      <c r="J370" s="54">
        <v>7435</v>
      </c>
      <c r="K370" s="55">
        <f t="shared" si="17"/>
        <v>0</v>
      </c>
      <c r="L370" s="55">
        <v>2000</v>
      </c>
      <c r="M370" s="55">
        <v>2000</v>
      </c>
    </row>
    <row r="371" spans="1:13" ht="29.4" thickBot="1" x14ac:dyDescent="0.6">
      <c r="A371" s="49">
        <v>114</v>
      </c>
      <c r="B371" s="49" t="s">
        <v>200</v>
      </c>
      <c r="C371" s="49" t="s">
        <v>116</v>
      </c>
      <c r="D371" s="49" t="s">
        <v>182</v>
      </c>
      <c r="E371" s="50" t="s">
        <v>34</v>
      </c>
      <c r="F371" s="50">
        <v>2</v>
      </c>
      <c r="G371" s="54">
        <f t="shared" si="16"/>
        <v>8770</v>
      </c>
      <c r="H371" s="54">
        <v>31010</v>
      </c>
      <c r="I371" s="54">
        <f t="shared" si="18"/>
        <v>0</v>
      </c>
      <c r="J371" s="54">
        <v>31010</v>
      </c>
      <c r="K371" s="55">
        <f t="shared" si="17"/>
        <v>0</v>
      </c>
      <c r="L371" s="55">
        <v>22240</v>
      </c>
      <c r="M371" s="55">
        <v>22240</v>
      </c>
    </row>
    <row r="372" spans="1:13" ht="29.4" thickBot="1" x14ac:dyDescent="0.6">
      <c r="A372" s="53">
        <v>115</v>
      </c>
      <c r="B372" s="49" t="s">
        <v>201</v>
      </c>
      <c r="C372" s="69" t="s">
        <v>478</v>
      </c>
      <c r="D372" s="49" t="s">
        <v>482</v>
      </c>
      <c r="E372" s="50" t="s">
        <v>22</v>
      </c>
      <c r="F372" s="50">
        <v>1</v>
      </c>
      <c r="G372" s="54">
        <f t="shared" si="16"/>
        <v>2600</v>
      </c>
      <c r="H372" s="54">
        <v>2600</v>
      </c>
      <c r="I372" s="54">
        <f t="shared" si="18"/>
        <v>0</v>
      </c>
      <c r="J372" s="54">
        <v>2600</v>
      </c>
      <c r="K372" s="55">
        <f t="shared" si="17"/>
        <v>0</v>
      </c>
      <c r="L372" s="55"/>
      <c r="M372" s="55"/>
    </row>
    <row r="373" spans="1:13" ht="29.4" thickBot="1" x14ac:dyDescent="0.6">
      <c r="A373" s="53">
        <v>115</v>
      </c>
      <c r="B373" s="49" t="s">
        <v>201</v>
      </c>
      <c r="C373" s="69" t="s">
        <v>478</v>
      </c>
      <c r="D373" s="49" t="s">
        <v>33</v>
      </c>
      <c r="E373" s="50" t="s">
        <v>25</v>
      </c>
      <c r="F373" s="50">
        <v>1</v>
      </c>
      <c r="G373" s="54">
        <f t="shared" si="16"/>
        <v>1200</v>
      </c>
      <c r="H373" s="54">
        <v>1200</v>
      </c>
      <c r="I373" s="54">
        <f t="shared" si="18"/>
        <v>0</v>
      </c>
      <c r="J373" s="54">
        <v>1200</v>
      </c>
      <c r="K373" s="55">
        <f t="shared" si="17"/>
        <v>0</v>
      </c>
      <c r="L373" s="55"/>
      <c r="M373" s="55"/>
    </row>
    <row r="374" spans="1:13" ht="29.4" thickBot="1" x14ac:dyDescent="0.6">
      <c r="A374" s="53">
        <v>115</v>
      </c>
      <c r="B374" s="49" t="s">
        <v>201</v>
      </c>
      <c r="C374" s="50" t="s">
        <v>415</v>
      </c>
      <c r="D374" s="49" t="s">
        <v>33</v>
      </c>
      <c r="E374" s="50" t="s">
        <v>25</v>
      </c>
      <c r="F374" s="50">
        <v>1</v>
      </c>
      <c r="G374" s="54">
        <f t="shared" si="16"/>
        <v>2640</v>
      </c>
      <c r="H374" s="54">
        <v>3960</v>
      </c>
      <c r="I374" s="54">
        <f t="shared" si="18"/>
        <v>0</v>
      </c>
      <c r="J374" s="54">
        <v>3960</v>
      </c>
      <c r="K374" s="55">
        <f t="shared" si="17"/>
        <v>0</v>
      </c>
      <c r="L374" s="55">
        <v>1320</v>
      </c>
      <c r="M374" s="55">
        <v>1320</v>
      </c>
    </row>
    <row r="375" spans="1:13" ht="29.4" thickBot="1" x14ac:dyDescent="0.6">
      <c r="A375" s="53">
        <v>115</v>
      </c>
      <c r="B375" s="49" t="s">
        <v>201</v>
      </c>
      <c r="C375" s="49" t="s">
        <v>116</v>
      </c>
      <c r="D375" s="49" t="s">
        <v>202</v>
      </c>
      <c r="E375" s="50" t="s">
        <v>26</v>
      </c>
      <c r="F375" s="50">
        <v>4</v>
      </c>
      <c r="G375" s="54">
        <f t="shared" si="16"/>
        <v>9480</v>
      </c>
      <c r="H375" s="54">
        <v>9480</v>
      </c>
      <c r="I375" s="54">
        <f t="shared" si="18"/>
        <v>0</v>
      </c>
      <c r="J375" s="54">
        <v>9480</v>
      </c>
      <c r="K375" s="55">
        <f t="shared" si="17"/>
        <v>0</v>
      </c>
      <c r="L375" s="55"/>
      <c r="M375" s="55"/>
    </row>
    <row r="376" spans="1:13" ht="29.4" thickBot="1" x14ac:dyDescent="0.6">
      <c r="A376" s="53">
        <v>115</v>
      </c>
      <c r="B376" s="49" t="s">
        <v>201</v>
      </c>
      <c r="C376" s="49" t="s">
        <v>116</v>
      </c>
      <c r="D376" s="49" t="s">
        <v>481</v>
      </c>
      <c r="E376" s="50" t="s">
        <v>26</v>
      </c>
      <c r="F376" s="50">
        <v>3</v>
      </c>
      <c r="G376" s="54">
        <f t="shared" si="16"/>
        <v>1500</v>
      </c>
      <c r="H376" s="54">
        <v>1500</v>
      </c>
      <c r="I376" s="54">
        <f t="shared" si="18"/>
        <v>0</v>
      </c>
      <c r="J376" s="54">
        <v>1500</v>
      </c>
      <c r="K376" s="55">
        <f t="shared" si="17"/>
        <v>0</v>
      </c>
      <c r="L376" s="55"/>
      <c r="M376" s="55"/>
    </row>
    <row r="377" spans="1:13" ht="29.4" thickBot="1" x14ac:dyDescent="0.6">
      <c r="A377" s="53">
        <v>115</v>
      </c>
      <c r="B377" s="49" t="s">
        <v>201</v>
      </c>
      <c r="C377" s="49" t="s">
        <v>116</v>
      </c>
      <c r="D377" s="49" t="s">
        <v>114</v>
      </c>
      <c r="E377" s="50" t="s">
        <v>22</v>
      </c>
      <c r="F377" s="50">
        <v>4</v>
      </c>
      <c r="G377" s="54">
        <f t="shared" si="16"/>
        <v>9020</v>
      </c>
      <c r="H377" s="54">
        <v>9700</v>
      </c>
      <c r="I377" s="54">
        <f t="shared" si="18"/>
        <v>0</v>
      </c>
      <c r="J377" s="54">
        <v>9700</v>
      </c>
      <c r="K377" s="55">
        <f t="shared" si="17"/>
        <v>0</v>
      </c>
      <c r="L377" s="55">
        <v>680</v>
      </c>
      <c r="M377" s="55">
        <v>680</v>
      </c>
    </row>
    <row r="378" spans="1:13" ht="29.4" thickBot="1" x14ac:dyDescent="0.6">
      <c r="A378" s="53">
        <v>115</v>
      </c>
      <c r="B378" s="49" t="s">
        <v>201</v>
      </c>
      <c r="C378" s="49" t="s">
        <v>116</v>
      </c>
      <c r="D378" s="49" t="s">
        <v>234</v>
      </c>
      <c r="E378" s="50" t="s">
        <v>23</v>
      </c>
      <c r="F378" s="50">
        <v>4</v>
      </c>
      <c r="G378" s="54">
        <f t="shared" si="16"/>
        <v>15295</v>
      </c>
      <c r="H378" s="54">
        <v>15295</v>
      </c>
      <c r="I378" s="54">
        <f t="shared" si="18"/>
        <v>0</v>
      </c>
      <c r="J378" s="54">
        <v>15295</v>
      </c>
      <c r="K378" s="55">
        <f t="shared" si="17"/>
        <v>0</v>
      </c>
      <c r="L378" s="55"/>
      <c r="M378" s="55"/>
    </row>
    <row r="379" spans="1:13" ht="29.4" thickBot="1" x14ac:dyDescent="0.6">
      <c r="A379" s="53">
        <v>115</v>
      </c>
      <c r="B379" s="49" t="s">
        <v>201</v>
      </c>
      <c r="C379" s="49" t="s">
        <v>116</v>
      </c>
      <c r="D379" s="49" t="s">
        <v>32</v>
      </c>
      <c r="E379" s="50" t="s">
        <v>22</v>
      </c>
      <c r="F379" s="50">
        <v>12</v>
      </c>
      <c r="G379" s="54">
        <f t="shared" si="16"/>
        <v>84716</v>
      </c>
      <c r="H379" s="54">
        <v>88996</v>
      </c>
      <c r="I379" s="54">
        <f t="shared" si="18"/>
        <v>0</v>
      </c>
      <c r="J379" s="54">
        <v>88996</v>
      </c>
      <c r="K379" s="55">
        <f t="shared" si="17"/>
        <v>0</v>
      </c>
      <c r="L379" s="55">
        <v>4280</v>
      </c>
      <c r="M379" s="55">
        <v>4280</v>
      </c>
    </row>
    <row r="380" spans="1:13" ht="29.4" thickBot="1" x14ac:dyDescent="0.6">
      <c r="A380" s="53">
        <v>115</v>
      </c>
      <c r="B380" s="49" t="s">
        <v>201</v>
      </c>
      <c r="C380" s="49" t="s">
        <v>203</v>
      </c>
      <c r="D380" s="49" t="s">
        <v>231</v>
      </c>
      <c r="E380" s="50" t="s">
        <v>34</v>
      </c>
      <c r="F380" s="50">
        <v>5</v>
      </c>
      <c r="G380" s="54">
        <f t="shared" si="16"/>
        <v>26111</v>
      </c>
      <c r="H380" s="54">
        <v>26111</v>
      </c>
      <c r="I380" s="54">
        <f t="shared" si="18"/>
        <v>0</v>
      </c>
      <c r="J380" s="54">
        <v>26111</v>
      </c>
      <c r="K380" s="55">
        <f t="shared" si="17"/>
        <v>0</v>
      </c>
      <c r="L380" s="55"/>
      <c r="M380" s="55"/>
    </row>
    <row r="381" spans="1:13" ht="29.4" thickBot="1" x14ac:dyDescent="0.6">
      <c r="A381" s="53">
        <v>115</v>
      </c>
      <c r="B381" s="49" t="s">
        <v>201</v>
      </c>
      <c r="C381" s="49" t="s">
        <v>203</v>
      </c>
      <c r="D381" s="49" t="s">
        <v>33</v>
      </c>
      <c r="E381" s="50" t="s">
        <v>25</v>
      </c>
      <c r="F381" s="50">
        <v>8</v>
      </c>
      <c r="G381" s="54">
        <f t="shared" si="16"/>
        <v>15870</v>
      </c>
      <c r="H381" s="54">
        <v>16470</v>
      </c>
      <c r="I381" s="54">
        <f t="shared" si="18"/>
        <v>0</v>
      </c>
      <c r="J381" s="54">
        <v>16470</v>
      </c>
      <c r="K381" s="55">
        <f t="shared" si="17"/>
        <v>0</v>
      </c>
      <c r="L381" s="55">
        <v>600</v>
      </c>
      <c r="M381" s="55">
        <v>600</v>
      </c>
    </row>
    <row r="382" spans="1:13" ht="29.4" thickBot="1" x14ac:dyDescent="0.6">
      <c r="A382" s="53">
        <v>115</v>
      </c>
      <c r="B382" s="49" t="s">
        <v>201</v>
      </c>
      <c r="C382" s="49" t="s">
        <v>203</v>
      </c>
      <c r="D382" s="49" t="s">
        <v>205</v>
      </c>
      <c r="E382" s="50" t="s">
        <v>30</v>
      </c>
      <c r="F382" s="50">
        <v>6</v>
      </c>
      <c r="G382" s="54">
        <f t="shared" si="16"/>
        <v>14629</v>
      </c>
      <c r="H382" s="54">
        <v>15409</v>
      </c>
      <c r="I382" s="54">
        <f t="shared" si="18"/>
        <v>0</v>
      </c>
      <c r="J382" s="54">
        <v>15409</v>
      </c>
      <c r="K382" s="55">
        <f t="shared" si="17"/>
        <v>0</v>
      </c>
      <c r="L382" s="55">
        <v>780</v>
      </c>
      <c r="M382" s="55">
        <v>780</v>
      </c>
    </row>
    <row r="383" spans="1:13" ht="29.4" thickBot="1" x14ac:dyDescent="0.6">
      <c r="A383" s="53">
        <v>115</v>
      </c>
      <c r="B383" s="49" t="s">
        <v>201</v>
      </c>
      <c r="C383" s="49" t="s">
        <v>203</v>
      </c>
      <c r="D383" s="49" t="s">
        <v>241</v>
      </c>
      <c r="E383" s="50" t="s">
        <v>22</v>
      </c>
      <c r="F383" s="50">
        <v>7</v>
      </c>
      <c r="G383" s="54">
        <f t="shared" si="16"/>
        <v>14084</v>
      </c>
      <c r="H383" s="54">
        <v>14804</v>
      </c>
      <c r="I383" s="54">
        <f t="shared" si="18"/>
        <v>0</v>
      </c>
      <c r="J383" s="54">
        <v>14804</v>
      </c>
      <c r="K383" s="55">
        <f t="shared" si="17"/>
        <v>0</v>
      </c>
      <c r="L383" s="55">
        <v>720</v>
      </c>
      <c r="M383" s="55">
        <v>720</v>
      </c>
    </row>
    <row r="384" spans="1:13" ht="29.4" thickBot="1" x14ac:dyDescent="0.6">
      <c r="A384" s="53">
        <v>115</v>
      </c>
      <c r="B384" s="49" t="s">
        <v>201</v>
      </c>
      <c r="C384" s="49" t="s">
        <v>203</v>
      </c>
      <c r="D384" s="49" t="s">
        <v>234</v>
      </c>
      <c r="E384" s="50" t="s">
        <v>23</v>
      </c>
      <c r="F384" s="50">
        <v>4</v>
      </c>
      <c r="G384" s="54">
        <f t="shared" si="16"/>
        <v>13727.5</v>
      </c>
      <c r="H384" s="54">
        <v>14867.5</v>
      </c>
      <c r="I384" s="54">
        <f t="shared" si="18"/>
        <v>0</v>
      </c>
      <c r="J384" s="54">
        <v>14867.5</v>
      </c>
      <c r="K384" s="55">
        <f t="shared" si="17"/>
        <v>0</v>
      </c>
      <c r="L384" s="55">
        <v>1140</v>
      </c>
      <c r="M384" s="55">
        <v>1140</v>
      </c>
    </row>
    <row r="385" spans="1:13" ht="29.4" thickBot="1" x14ac:dyDescent="0.6">
      <c r="A385" s="53">
        <v>115</v>
      </c>
      <c r="B385" s="49" t="s">
        <v>201</v>
      </c>
      <c r="C385" s="49" t="s">
        <v>204</v>
      </c>
      <c r="D385" s="49" t="s">
        <v>134</v>
      </c>
      <c r="E385" s="50" t="s">
        <v>26</v>
      </c>
      <c r="F385" s="50">
        <v>5</v>
      </c>
      <c r="G385" s="54">
        <f t="shared" si="16"/>
        <v>35541</v>
      </c>
      <c r="H385" s="54">
        <v>35661</v>
      </c>
      <c r="I385" s="54">
        <f t="shared" si="18"/>
        <v>0</v>
      </c>
      <c r="J385" s="54">
        <v>35661</v>
      </c>
      <c r="K385" s="55">
        <f t="shared" si="17"/>
        <v>0</v>
      </c>
      <c r="L385" s="55">
        <v>120</v>
      </c>
      <c r="M385" s="55">
        <v>120</v>
      </c>
    </row>
    <row r="386" spans="1:13" ht="29.4" thickBot="1" x14ac:dyDescent="0.6">
      <c r="A386" s="53">
        <v>115</v>
      </c>
      <c r="B386" s="49" t="s">
        <v>201</v>
      </c>
      <c r="C386" s="49" t="s">
        <v>204</v>
      </c>
      <c r="D386" s="49" t="s">
        <v>241</v>
      </c>
      <c r="E386" s="50" t="s">
        <v>22</v>
      </c>
      <c r="F386" s="50">
        <v>2</v>
      </c>
      <c r="G386" s="54">
        <f t="shared" ref="G386:G443" si="19">H386-M386</f>
        <v>3870</v>
      </c>
      <c r="H386" s="54">
        <v>3990</v>
      </c>
      <c r="I386" s="54">
        <f t="shared" si="18"/>
        <v>0</v>
      </c>
      <c r="J386" s="54">
        <v>3990</v>
      </c>
      <c r="K386" s="55">
        <f t="shared" si="17"/>
        <v>0</v>
      </c>
      <c r="L386" s="55">
        <v>120</v>
      </c>
      <c r="M386" s="55">
        <v>120</v>
      </c>
    </row>
    <row r="387" spans="1:13" ht="29.4" thickBot="1" x14ac:dyDescent="0.6">
      <c r="A387" s="53">
        <v>115</v>
      </c>
      <c r="B387" s="49" t="s">
        <v>201</v>
      </c>
      <c r="C387" s="49" t="s">
        <v>163</v>
      </c>
      <c r="D387" s="49" t="s">
        <v>202</v>
      </c>
      <c r="E387" s="50" t="s">
        <v>26</v>
      </c>
      <c r="F387" s="50"/>
      <c r="G387" s="54">
        <f t="shared" si="19"/>
        <v>1800</v>
      </c>
      <c r="H387" s="54">
        <v>1800</v>
      </c>
      <c r="I387" s="54">
        <f t="shared" si="18"/>
        <v>0</v>
      </c>
      <c r="J387" s="54">
        <v>1800</v>
      </c>
      <c r="K387" s="55">
        <f t="shared" si="17"/>
        <v>0</v>
      </c>
      <c r="L387" s="55"/>
      <c r="M387" s="55"/>
    </row>
    <row r="388" spans="1:13" ht="29.4" thickBot="1" x14ac:dyDescent="0.6">
      <c r="A388" s="53">
        <v>115</v>
      </c>
      <c r="B388" s="49" t="s">
        <v>201</v>
      </c>
      <c r="C388" s="49" t="s">
        <v>163</v>
      </c>
      <c r="D388" s="49" t="s">
        <v>481</v>
      </c>
      <c r="E388" s="50" t="s">
        <v>26</v>
      </c>
      <c r="F388" s="50"/>
      <c r="G388" s="54">
        <f t="shared" si="19"/>
        <v>1026</v>
      </c>
      <c r="H388" s="54">
        <v>1026</v>
      </c>
      <c r="I388" s="54">
        <f t="shared" si="18"/>
        <v>0</v>
      </c>
      <c r="J388" s="54">
        <v>1026</v>
      </c>
      <c r="K388" s="55">
        <f t="shared" ref="K388:K445" si="20">M388-L388</f>
        <v>0</v>
      </c>
      <c r="L388" s="55"/>
      <c r="M388" s="55"/>
    </row>
    <row r="389" spans="1:13" ht="29.4" thickBot="1" x14ac:dyDescent="0.6">
      <c r="A389" s="53">
        <v>115</v>
      </c>
      <c r="B389" s="49" t="s">
        <v>201</v>
      </c>
      <c r="C389" s="49" t="s">
        <v>297</v>
      </c>
      <c r="D389" s="49" t="s">
        <v>205</v>
      </c>
      <c r="E389" s="50" t="s">
        <v>30</v>
      </c>
      <c r="F389" s="50">
        <v>4</v>
      </c>
      <c r="G389" s="54">
        <f t="shared" si="19"/>
        <v>2264</v>
      </c>
      <c r="H389" s="54">
        <v>7364</v>
      </c>
      <c r="I389" s="54">
        <f t="shared" si="18"/>
        <v>0</v>
      </c>
      <c r="J389" s="54">
        <v>7364</v>
      </c>
      <c r="K389" s="55">
        <f t="shared" si="20"/>
        <v>0</v>
      </c>
      <c r="L389" s="55">
        <v>5100</v>
      </c>
      <c r="M389" s="55">
        <v>5100</v>
      </c>
    </row>
    <row r="390" spans="1:13" ht="29.4" thickBot="1" x14ac:dyDescent="0.6">
      <c r="A390" s="53">
        <v>115</v>
      </c>
      <c r="B390" s="49" t="s">
        <v>201</v>
      </c>
      <c r="C390" s="49" t="s">
        <v>297</v>
      </c>
      <c r="D390" s="49" t="s">
        <v>33</v>
      </c>
      <c r="E390" s="50" t="s">
        <v>25</v>
      </c>
      <c r="F390" s="50">
        <v>8</v>
      </c>
      <c r="G390" s="54">
        <f t="shared" si="19"/>
        <v>42386</v>
      </c>
      <c r="H390" s="54">
        <v>47936</v>
      </c>
      <c r="I390" s="54">
        <f t="shared" si="18"/>
        <v>0</v>
      </c>
      <c r="J390" s="54">
        <v>47936</v>
      </c>
      <c r="K390" s="55">
        <f t="shared" si="20"/>
        <v>0</v>
      </c>
      <c r="L390" s="55">
        <v>5550</v>
      </c>
      <c r="M390" s="55">
        <v>5550</v>
      </c>
    </row>
    <row r="391" spans="1:13" ht="29.4" thickBot="1" x14ac:dyDescent="0.6">
      <c r="A391" s="53">
        <v>115</v>
      </c>
      <c r="B391" s="49" t="s">
        <v>201</v>
      </c>
      <c r="C391" s="49" t="s">
        <v>297</v>
      </c>
      <c r="D391" s="49" t="s">
        <v>241</v>
      </c>
      <c r="E391" s="50" t="s">
        <v>22</v>
      </c>
      <c r="F391" s="50">
        <v>6</v>
      </c>
      <c r="G391" s="54">
        <f t="shared" si="19"/>
        <v>11007</v>
      </c>
      <c r="H391" s="54">
        <v>13967</v>
      </c>
      <c r="I391" s="54">
        <f t="shared" si="18"/>
        <v>0</v>
      </c>
      <c r="J391" s="54">
        <v>13967</v>
      </c>
      <c r="K391" s="55">
        <f t="shared" si="20"/>
        <v>0</v>
      </c>
      <c r="L391" s="55">
        <v>2960</v>
      </c>
      <c r="M391" s="55">
        <v>2960</v>
      </c>
    </row>
    <row r="392" spans="1:13" ht="29.4" thickBot="1" x14ac:dyDescent="0.6">
      <c r="A392" s="53">
        <v>115</v>
      </c>
      <c r="B392" s="49" t="s">
        <v>201</v>
      </c>
      <c r="C392" s="49" t="s">
        <v>297</v>
      </c>
      <c r="D392" s="49" t="s">
        <v>202</v>
      </c>
      <c r="E392" s="50" t="s">
        <v>26</v>
      </c>
      <c r="F392" s="50"/>
      <c r="G392" s="54">
        <f t="shared" si="19"/>
        <v>0</v>
      </c>
      <c r="H392" s="54">
        <v>0</v>
      </c>
      <c r="I392" s="54">
        <f t="shared" si="18"/>
        <v>0</v>
      </c>
      <c r="J392" s="54">
        <v>0</v>
      </c>
      <c r="K392" s="55">
        <f t="shared" si="20"/>
        <v>0</v>
      </c>
      <c r="L392" s="55"/>
      <c r="M392" s="55"/>
    </row>
    <row r="393" spans="1:13" ht="29.4" thickBot="1" x14ac:dyDescent="0.6">
      <c r="A393" s="53">
        <v>115</v>
      </c>
      <c r="B393" s="49" t="s">
        <v>201</v>
      </c>
      <c r="C393" s="49" t="s">
        <v>297</v>
      </c>
      <c r="D393" s="49" t="s">
        <v>481</v>
      </c>
      <c r="E393" s="50" t="s">
        <v>26</v>
      </c>
      <c r="F393" s="50">
        <v>2</v>
      </c>
      <c r="G393" s="54">
        <f t="shared" si="19"/>
        <v>0</v>
      </c>
      <c r="H393" s="54">
        <v>0</v>
      </c>
      <c r="I393" s="54">
        <f t="shared" si="18"/>
        <v>0</v>
      </c>
      <c r="J393" s="54">
        <v>0</v>
      </c>
      <c r="K393" s="55">
        <f t="shared" si="20"/>
        <v>0</v>
      </c>
      <c r="L393" s="55"/>
      <c r="M393" s="55"/>
    </row>
    <row r="394" spans="1:13" ht="29.4" thickBot="1" x14ac:dyDescent="0.6">
      <c r="A394" s="53">
        <v>115</v>
      </c>
      <c r="B394" s="49" t="s">
        <v>201</v>
      </c>
      <c r="C394" s="49" t="s">
        <v>110</v>
      </c>
      <c r="D394" s="49" t="s">
        <v>134</v>
      </c>
      <c r="E394" s="50" t="s">
        <v>26</v>
      </c>
      <c r="F394" s="50">
        <v>5</v>
      </c>
      <c r="G394" s="54">
        <f t="shared" si="19"/>
        <v>15820</v>
      </c>
      <c r="H394" s="54">
        <v>18450</v>
      </c>
      <c r="I394" s="54">
        <f t="shared" ref="I394:I452" si="21">J394-H394</f>
        <v>0</v>
      </c>
      <c r="J394" s="54">
        <v>18450</v>
      </c>
      <c r="K394" s="55">
        <f t="shared" si="20"/>
        <v>0</v>
      </c>
      <c r="L394" s="55">
        <v>2630</v>
      </c>
      <c r="M394" s="55">
        <v>2630</v>
      </c>
    </row>
    <row r="395" spans="1:13" ht="29.4" thickBot="1" x14ac:dyDescent="0.6">
      <c r="A395" s="53">
        <v>115</v>
      </c>
      <c r="B395" s="49" t="s">
        <v>201</v>
      </c>
      <c r="C395" s="49" t="s">
        <v>110</v>
      </c>
      <c r="D395" s="49" t="s">
        <v>49</v>
      </c>
      <c r="E395" s="50"/>
      <c r="F395" s="50">
        <v>5</v>
      </c>
      <c r="G395" s="54">
        <f t="shared" si="19"/>
        <v>1355</v>
      </c>
      <c r="H395" s="54">
        <v>3385</v>
      </c>
      <c r="I395" s="54">
        <f t="shared" si="21"/>
        <v>0</v>
      </c>
      <c r="J395" s="54">
        <v>3385</v>
      </c>
      <c r="K395" s="55">
        <f t="shared" si="20"/>
        <v>0</v>
      </c>
      <c r="L395" s="55">
        <v>2030</v>
      </c>
      <c r="M395" s="55">
        <v>2030</v>
      </c>
    </row>
    <row r="396" spans="1:13" ht="29.4" thickBot="1" x14ac:dyDescent="0.6">
      <c r="A396" s="53">
        <v>115</v>
      </c>
      <c r="B396" s="49" t="s">
        <v>201</v>
      </c>
      <c r="C396" s="49" t="s">
        <v>206</v>
      </c>
      <c r="D396" s="49" t="s">
        <v>53</v>
      </c>
      <c r="E396" s="50" t="s">
        <v>23</v>
      </c>
      <c r="F396" s="50">
        <v>3</v>
      </c>
      <c r="G396" s="54">
        <f t="shared" si="19"/>
        <v>2188</v>
      </c>
      <c r="H396" s="54">
        <v>2188</v>
      </c>
      <c r="I396" s="54">
        <f t="shared" si="21"/>
        <v>0</v>
      </c>
      <c r="J396" s="54">
        <v>2188</v>
      </c>
      <c r="K396" s="55">
        <f t="shared" si="20"/>
        <v>0</v>
      </c>
      <c r="L396" s="55"/>
      <c r="M396" s="55"/>
    </row>
    <row r="397" spans="1:13" ht="29.4" thickBot="1" x14ac:dyDescent="0.6">
      <c r="A397" s="53">
        <v>115</v>
      </c>
      <c r="B397" s="49" t="s">
        <v>201</v>
      </c>
      <c r="C397" s="50" t="s">
        <v>163</v>
      </c>
      <c r="D397" s="49" t="s">
        <v>134</v>
      </c>
      <c r="E397" s="50" t="s">
        <v>26</v>
      </c>
      <c r="F397" s="50">
        <v>2</v>
      </c>
      <c r="G397" s="54">
        <f t="shared" si="19"/>
        <v>6300</v>
      </c>
      <c r="H397" s="54">
        <v>6300</v>
      </c>
      <c r="I397" s="54">
        <f t="shared" si="21"/>
        <v>0</v>
      </c>
      <c r="J397" s="54">
        <v>6300</v>
      </c>
      <c r="K397" s="55">
        <f t="shared" si="20"/>
        <v>0</v>
      </c>
      <c r="L397" s="55"/>
      <c r="M397" s="55"/>
    </row>
    <row r="398" spans="1:13" ht="29.4" thickBot="1" x14ac:dyDescent="0.6">
      <c r="A398" s="53">
        <v>115</v>
      </c>
      <c r="B398" s="49" t="s">
        <v>201</v>
      </c>
      <c r="C398" s="49" t="s">
        <v>159</v>
      </c>
      <c r="D398" s="49" t="s">
        <v>481</v>
      </c>
      <c r="E398" s="50" t="s">
        <v>26</v>
      </c>
      <c r="F398" s="50">
        <v>2</v>
      </c>
      <c r="G398" s="54">
        <f t="shared" si="19"/>
        <v>1000</v>
      </c>
      <c r="H398" s="54">
        <v>1000</v>
      </c>
      <c r="I398" s="54">
        <f t="shared" si="21"/>
        <v>0</v>
      </c>
      <c r="J398" s="54">
        <v>1000</v>
      </c>
      <c r="K398" s="55">
        <f t="shared" si="20"/>
        <v>0</v>
      </c>
      <c r="L398" s="55"/>
      <c r="M398" s="55"/>
    </row>
    <row r="399" spans="1:13" ht="29.4" thickBot="1" x14ac:dyDescent="0.6">
      <c r="A399" s="53">
        <v>115</v>
      </c>
      <c r="B399" s="49" t="s">
        <v>201</v>
      </c>
      <c r="C399" s="49" t="s">
        <v>159</v>
      </c>
      <c r="D399" s="49" t="s">
        <v>134</v>
      </c>
      <c r="E399" s="50" t="s">
        <v>26</v>
      </c>
      <c r="F399" s="50">
        <v>2</v>
      </c>
      <c r="G399" s="54">
        <f t="shared" si="19"/>
        <v>1000</v>
      </c>
      <c r="H399" s="54">
        <v>1000</v>
      </c>
      <c r="I399" s="54">
        <f t="shared" si="21"/>
        <v>0</v>
      </c>
      <c r="J399" s="54">
        <v>1000</v>
      </c>
      <c r="K399" s="55">
        <f t="shared" si="20"/>
        <v>0</v>
      </c>
      <c r="L399" s="55"/>
      <c r="M399" s="55"/>
    </row>
    <row r="400" spans="1:13" ht="29.4" thickBot="1" x14ac:dyDescent="0.6">
      <c r="A400" s="49">
        <v>116</v>
      </c>
      <c r="B400" s="49" t="s">
        <v>11</v>
      </c>
      <c r="C400" s="49" t="s">
        <v>110</v>
      </c>
      <c r="D400" s="49" t="s">
        <v>114</v>
      </c>
      <c r="E400" s="50" t="s">
        <v>25</v>
      </c>
      <c r="F400" s="50"/>
      <c r="G400" s="54">
        <f t="shared" si="19"/>
        <v>1760</v>
      </c>
      <c r="H400" s="54">
        <v>1760</v>
      </c>
      <c r="I400" s="54">
        <f t="shared" si="21"/>
        <v>0</v>
      </c>
      <c r="J400" s="54">
        <v>1760</v>
      </c>
      <c r="K400" s="55">
        <f t="shared" si="20"/>
        <v>0</v>
      </c>
      <c r="L400" s="55"/>
      <c r="M400" s="55"/>
    </row>
    <row r="401" spans="1:13" ht="29.4" thickBot="1" x14ac:dyDescent="0.6">
      <c r="A401" s="49">
        <v>116</v>
      </c>
      <c r="B401" s="49" t="s">
        <v>11</v>
      </c>
      <c r="C401" s="49" t="s">
        <v>110</v>
      </c>
      <c r="D401" s="49" t="s">
        <v>233</v>
      </c>
      <c r="E401" s="50" t="s">
        <v>23</v>
      </c>
      <c r="F401" s="50"/>
      <c r="G401" s="54">
        <f t="shared" si="19"/>
        <v>2604</v>
      </c>
      <c r="H401" s="54">
        <v>2604</v>
      </c>
      <c r="I401" s="54">
        <f t="shared" si="21"/>
        <v>0</v>
      </c>
      <c r="J401" s="54">
        <v>2604</v>
      </c>
      <c r="K401" s="55">
        <f t="shared" si="20"/>
        <v>0</v>
      </c>
      <c r="L401" s="55"/>
      <c r="M401" s="55"/>
    </row>
    <row r="402" spans="1:13" ht="29.4" thickBot="1" x14ac:dyDescent="0.6">
      <c r="A402" s="49">
        <v>117</v>
      </c>
      <c r="B402" s="49" t="s">
        <v>207</v>
      </c>
      <c r="C402" s="49" t="s">
        <v>110</v>
      </c>
      <c r="D402" s="49" t="s">
        <v>44</v>
      </c>
      <c r="E402" s="50" t="s">
        <v>30</v>
      </c>
      <c r="F402" s="50">
        <v>6</v>
      </c>
      <c r="G402" s="54">
        <f t="shared" si="19"/>
        <v>14816</v>
      </c>
      <c r="H402" s="54">
        <v>14816</v>
      </c>
      <c r="I402" s="54">
        <f t="shared" si="21"/>
        <v>0</v>
      </c>
      <c r="J402" s="54">
        <v>14816</v>
      </c>
      <c r="K402" s="55">
        <f t="shared" si="20"/>
        <v>0</v>
      </c>
      <c r="L402" s="55"/>
      <c r="M402" s="55"/>
    </row>
    <row r="403" spans="1:13" ht="29.4" thickBot="1" x14ac:dyDescent="0.6">
      <c r="A403" s="49">
        <v>118</v>
      </c>
      <c r="B403" s="49" t="s">
        <v>208</v>
      </c>
      <c r="C403" s="53" t="s">
        <v>110</v>
      </c>
      <c r="D403" s="49" t="s">
        <v>46</v>
      </c>
      <c r="E403" s="50" t="s">
        <v>31</v>
      </c>
      <c r="F403" s="50">
        <v>4</v>
      </c>
      <c r="G403" s="54">
        <f t="shared" si="19"/>
        <v>7055</v>
      </c>
      <c r="H403" s="54">
        <v>7055</v>
      </c>
      <c r="I403" s="54">
        <f t="shared" si="21"/>
        <v>0</v>
      </c>
      <c r="J403" s="54">
        <v>7055</v>
      </c>
      <c r="K403" s="55">
        <f t="shared" si="20"/>
        <v>0</v>
      </c>
      <c r="L403" s="55"/>
      <c r="M403" s="55"/>
    </row>
    <row r="404" spans="1:13" ht="29.4" thickBot="1" x14ac:dyDescent="0.6">
      <c r="A404" s="49">
        <v>118</v>
      </c>
      <c r="B404" s="49" t="s">
        <v>208</v>
      </c>
      <c r="C404" s="53" t="s">
        <v>110</v>
      </c>
      <c r="D404" s="49" t="s">
        <v>49</v>
      </c>
      <c r="E404" s="50" t="s">
        <v>26</v>
      </c>
      <c r="F404" s="50">
        <v>5</v>
      </c>
      <c r="G404" s="54">
        <f t="shared" si="19"/>
        <v>8290</v>
      </c>
      <c r="H404" s="54">
        <v>8650</v>
      </c>
      <c r="I404" s="54">
        <f t="shared" si="21"/>
        <v>0</v>
      </c>
      <c r="J404" s="54">
        <v>8650</v>
      </c>
      <c r="K404" s="55">
        <f t="shared" si="20"/>
        <v>0</v>
      </c>
      <c r="L404" s="55">
        <v>360</v>
      </c>
      <c r="M404" s="55">
        <v>360</v>
      </c>
    </row>
    <row r="405" spans="1:13" ht="29.4" thickBot="1" x14ac:dyDescent="0.6">
      <c r="A405" s="49">
        <v>119</v>
      </c>
      <c r="B405" s="49" t="s">
        <v>209</v>
      </c>
      <c r="C405" s="49" t="s">
        <v>297</v>
      </c>
      <c r="D405" s="49" t="s">
        <v>36</v>
      </c>
      <c r="E405" s="50" t="s">
        <v>34</v>
      </c>
      <c r="F405" s="50">
        <v>3</v>
      </c>
      <c r="G405" s="54">
        <f t="shared" si="19"/>
        <v>6976</v>
      </c>
      <c r="H405" s="54">
        <v>6976</v>
      </c>
      <c r="I405" s="54">
        <f t="shared" si="21"/>
        <v>0</v>
      </c>
      <c r="J405" s="54">
        <v>6976</v>
      </c>
      <c r="K405" s="55">
        <f t="shared" si="20"/>
        <v>0</v>
      </c>
      <c r="L405" s="55"/>
      <c r="M405" s="55"/>
    </row>
    <row r="406" spans="1:13" ht="29.4" thickBot="1" x14ac:dyDescent="0.6">
      <c r="A406" s="49">
        <v>119</v>
      </c>
      <c r="B406" s="49" t="s">
        <v>209</v>
      </c>
      <c r="C406" s="53" t="s">
        <v>110</v>
      </c>
      <c r="D406" s="49" t="s">
        <v>234</v>
      </c>
      <c r="E406" s="50" t="s">
        <v>23</v>
      </c>
      <c r="F406" s="50">
        <v>3</v>
      </c>
      <c r="G406" s="54">
        <f t="shared" si="19"/>
        <v>3564</v>
      </c>
      <c r="H406" s="54">
        <v>3564</v>
      </c>
      <c r="I406" s="54">
        <f t="shared" si="21"/>
        <v>0</v>
      </c>
      <c r="J406" s="54">
        <v>3564</v>
      </c>
      <c r="K406" s="55">
        <f t="shared" si="20"/>
        <v>0</v>
      </c>
      <c r="L406" s="55"/>
      <c r="M406" s="55"/>
    </row>
    <row r="407" spans="1:13" ht="29.4" thickBot="1" x14ac:dyDescent="0.6">
      <c r="A407" s="49">
        <v>119</v>
      </c>
      <c r="B407" s="49" t="s">
        <v>209</v>
      </c>
      <c r="C407" s="53" t="s">
        <v>110</v>
      </c>
      <c r="D407" s="49" t="s">
        <v>233</v>
      </c>
      <c r="E407" s="50" t="s">
        <v>23</v>
      </c>
      <c r="F407" s="50">
        <v>3</v>
      </c>
      <c r="G407" s="54">
        <f t="shared" si="19"/>
        <v>4827</v>
      </c>
      <c r="H407" s="54">
        <v>5187</v>
      </c>
      <c r="I407" s="54">
        <f t="shared" si="21"/>
        <v>0</v>
      </c>
      <c r="J407" s="54">
        <v>5187</v>
      </c>
      <c r="K407" s="55">
        <f t="shared" si="20"/>
        <v>0</v>
      </c>
      <c r="L407" s="55">
        <v>360</v>
      </c>
      <c r="M407" s="55">
        <v>360</v>
      </c>
    </row>
    <row r="408" spans="1:13" ht="29.4" thickBot="1" x14ac:dyDescent="0.6">
      <c r="A408" s="49">
        <v>119</v>
      </c>
      <c r="B408" s="49" t="s">
        <v>209</v>
      </c>
      <c r="C408" s="53" t="s">
        <v>110</v>
      </c>
      <c r="D408" s="49" t="s">
        <v>42</v>
      </c>
      <c r="E408" s="50" t="s">
        <v>23</v>
      </c>
      <c r="F408" s="50">
        <v>3</v>
      </c>
      <c r="G408" s="54">
        <f t="shared" si="19"/>
        <v>6641</v>
      </c>
      <c r="H408" s="54">
        <v>6641</v>
      </c>
      <c r="I408" s="54">
        <f t="shared" si="21"/>
        <v>0</v>
      </c>
      <c r="J408" s="54">
        <v>6641</v>
      </c>
      <c r="K408" s="55">
        <f t="shared" si="20"/>
        <v>0</v>
      </c>
      <c r="L408" s="55"/>
      <c r="M408" s="55"/>
    </row>
    <row r="409" spans="1:13" ht="29.4" thickBot="1" x14ac:dyDescent="0.6">
      <c r="A409" s="49">
        <v>120</v>
      </c>
      <c r="B409" s="49" t="s">
        <v>210</v>
      </c>
      <c r="C409" s="49" t="s">
        <v>163</v>
      </c>
      <c r="D409" s="49" t="s">
        <v>32</v>
      </c>
      <c r="E409" s="50" t="s">
        <v>26</v>
      </c>
      <c r="F409" s="50">
        <v>2</v>
      </c>
      <c r="G409" s="54">
        <f t="shared" si="19"/>
        <v>1400</v>
      </c>
      <c r="H409" s="54">
        <v>1400</v>
      </c>
      <c r="I409" s="54">
        <f t="shared" si="21"/>
        <v>0</v>
      </c>
      <c r="J409" s="54">
        <v>1400</v>
      </c>
      <c r="K409" s="55">
        <f t="shared" si="20"/>
        <v>0</v>
      </c>
      <c r="L409" s="55"/>
      <c r="M409" s="55"/>
    </row>
    <row r="410" spans="1:13" ht="29.4" thickBot="1" x14ac:dyDescent="0.6">
      <c r="A410" s="49">
        <v>120</v>
      </c>
      <c r="B410" s="49" t="s">
        <v>210</v>
      </c>
      <c r="C410" s="49" t="s">
        <v>329</v>
      </c>
      <c r="D410" s="49" t="s">
        <v>32</v>
      </c>
      <c r="E410" s="50" t="s">
        <v>26</v>
      </c>
      <c r="F410" s="50">
        <v>1</v>
      </c>
      <c r="G410" s="54">
        <f t="shared" si="19"/>
        <v>3094</v>
      </c>
      <c r="H410" s="54">
        <v>3094</v>
      </c>
      <c r="I410" s="54">
        <f>J410-H410</f>
        <v>0</v>
      </c>
      <c r="J410" s="54">
        <v>3094</v>
      </c>
      <c r="K410" s="55">
        <f t="shared" si="20"/>
        <v>0</v>
      </c>
      <c r="L410" s="55"/>
      <c r="M410" s="55"/>
    </row>
    <row r="411" spans="1:13" ht="29.4" thickBot="1" x14ac:dyDescent="0.6">
      <c r="A411" s="49">
        <v>120</v>
      </c>
      <c r="B411" s="49" t="s">
        <v>210</v>
      </c>
      <c r="C411" s="49" t="s">
        <v>297</v>
      </c>
      <c r="D411" s="49" t="s">
        <v>114</v>
      </c>
      <c r="E411" s="50" t="s">
        <v>26</v>
      </c>
      <c r="F411" s="50">
        <v>11</v>
      </c>
      <c r="G411" s="54">
        <f t="shared" si="19"/>
        <v>64567</v>
      </c>
      <c r="H411" s="54">
        <v>68387</v>
      </c>
      <c r="I411" s="54">
        <f t="shared" si="21"/>
        <v>0</v>
      </c>
      <c r="J411" s="54">
        <v>68387</v>
      </c>
      <c r="K411" s="55">
        <f t="shared" si="20"/>
        <v>0</v>
      </c>
      <c r="L411" s="55">
        <v>3820</v>
      </c>
      <c r="M411" s="55">
        <v>3820</v>
      </c>
    </row>
    <row r="412" spans="1:13" ht="29.4" thickBot="1" x14ac:dyDescent="0.6">
      <c r="A412" s="49">
        <v>120</v>
      </c>
      <c r="B412" s="49" t="s">
        <v>210</v>
      </c>
      <c r="C412" s="49" t="s">
        <v>297</v>
      </c>
      <c r="D412" s="49" t="s">
        <v>32</v>
      </c>
      <c r="E412" s="50" t="s">
        <v>26</v>
      </c>
      <c r="F412" s="50">
        <v>8</v>
      </c>
      <c r="G412" s="54">
        <f t="shared" si="19"/>
        <v>26855</v>
      </c>
      <c r="H412" s="54">
        <v>28350</v>
      </c>
      <c r="I412" s="54">
        <f t="shared" si="21"/>
        <v>0</v>
      </c>
      <c r="J412" s="54">
        <v>28350</v>
      </c>
      <c r="K412" s="55">
        <f t="shared" si="20"/>
        <v>0</v>
      </c>
      <c r="L412" s="55">
        <v>1495</v>
      </c>
      <c r="M412" s="55">
        <v>1495</v>
      </c>
    </row>
    <row r="413" spans="1:13" ht="29.4" thickBot="1" x14ac:dyDescent="0.6">
      <c r="A413" s="49">
        <v>121</v>
      </c>
      <c r="B413" s="49" t="s">
        <v>211</v>
      </c>
      <c r="C413" s="49" t="s">
        <v>297</v>
      </c>
      <c r="D413" s="49" t="s">
        <v>231</v>
      </c>
      <c r="E413" s="50" t="s">
        <v>34</v>
      </c>
      <c r="F413" s="50"/>
      <c r="G413" s="54">
        <f t="shared" si="19"/>
        <v>900</v>
      </c>
      <c r="H413" s="54">
        <v>900</v>
      </c>
      <c r="I413" s="54">
        <f t="shared" si="21"/>
        <v>0</v>
      </c>
      <c r="J413" s="54">
        <v>900</v>
      </c>
      <c r="K413" s="55">
        <f t="shared" si="20"/>
        <v>0</v>
      </c>
      <c r="L413" s="55"/>
      <c r="M413" s="55"/>
    </row>
    <row r="414" spans="1:13" ht="29.4" thickBot="1" x14ac:dyDescent="0.6">
      <c r="A414" s="49">
        <v>121</v>
      </c>
      <c r="B414" s="49" t="s">
        <v>211</v>
      </c>
      <c r="C414" s="49" t="s">
        <v>297</v>
      </c>
      <c r="D414" s="49" t="s">
        <v>32</v>
      </c>
      <c r="E414" s="50" t="s">
        <v>34</v>
      </c>
      <c r="F414" s="50"/>
      <c r="G414" s="54">
        <f t="shared" si="19"/>
        <v>2520</v>
      </c>
      <c r="H414" s="54">
        <v>2520</v>
      </c>
      <c r="I414" s="54">
        <f t="shared" si="21"/>
        <v>0</v>
      </c>
      <c r="J414" s="54">
        <v>2520</v>
      </c>
      <c r="K414" s="55">
        <f t="shared" si="20"/>
        <v>0</v>
      </c>
      <c r="L414" s="55"/>
      <c r="M414" s="55"/>
    </row>
    <row r="415" spans="1:13" ht="29.4" thickBot="1" x14ac:dyDescent="0.6">
      <c r="A415" s="49">
        <v>122</v>
      </c>
      <c r="B415" s="49" t="s">
        <v>212</v>
      </c>
      <c r="C415" s="49" t="s">
        <v>297</v>
      </c>
      <c r="D415" s="49" t="s">
        <v>32</v>
      </c>
      <c r="E415" s="50" t="s">
        <v>30</v>
      </c>
      <c r="F415" s="50">
        <v>7</v>
      </c>
      <c r="G415" s="54">
        <f t="shared" si="19"/>
        <v>18030</v>
      </c>
      <c r="H415" s="54">
        <v>18210</v>
      </c>
      <c r="I415" s="54">
        <f t="shared" si="21"/>
        <v>0</v>
      </c>
      <c r="J415" s="54">
        <v>18210</v>
      </c>
      <c r="K415" s="55">
        <f t="shared" si="20"/>
        <v>0</v>
      </c>
      <c r="L415" s="55">
        <v>180</v>
      </c>
      <c r="M415" s="55">
        <v>180</v>
      </c>
    </row>
    <row r="416" spans="1:13" ht="29.4" thickBot="1" x14ac:dyDescent="0.6">
      <c r="A416" s="49">
        <v>122</v>
      </c>
      <c r="B416" s="49" t="s">
        <v>212</v>
      </c>
      <c r="C416" s="50" t="s">
        <v>138</v>
      </c>
      <c r="D416" s="49" t="s">
        <v>114</v>
      </c>
      <c r="E416" s="50" t="s">
        <v>28</v>
      </c>
      <c r="F416" s="50">
        <v>9</v>
      </c>
      <c r="G416" s="54">
        <f t="shared" si="19"/>
        <v>73054</v>
      </c>
      <c r="H416" s="54">
        <v>73444</v>
      </c>
      <c r="I416" s="54">
        <f t="shared" si="21"/>
        <v>0</v>
      </c>
      <c r="J416" s="54">
        <v>73444</v>
      </c>
      <c r="K416" s="55">
        <f t="shared" si="20"/>
        <v>0</v>
      </c>
      <c r="L416" s="55">
        <v>390</v>
      </c>
      <c r="M416" s="55">
        <v>390</v>
      </c>
    </row>
    <row r="417" spans="1:13" ht="29.4" thickBot="1" x14ac:dyDescent="0.6">
      <c r="A417" s="49">
        <v>122</v>
      </c>
      <c r="B417" s="49" t="s">
        <v>212</v>
      </c>
      <c r="C417" s="50" t="s">
        <v>138</v>
      </c>
      <c r="D417" s="49" t="s">
        <v>32</v>
      </c>
      <c r="E417" s="50" t="s">
        <v>22</v>
      </c>
      <c r="F417" s="50">
        <v>6</v>
      </c>
      <c r="G417" s="54">
        <f t="shared" si="19"/>
        <v>36722</v>
      </c>
      <c r="H417" s="54">
        <v>36722</v>
      </c>
      <c r="I417" s="54">
        <f t="shared" si="21"/>
        <v>0</v>
      </c>
      <c r="J417" s="54">
        <v>36722</v>
      </c>
      <c r="K417" s="55">
        <f t="shared" si="20"/>
        <v>0</v>
      </c>
      <c r="L417" s="55"/>
      <c r="M417" s="55"/>
    </row>
    <row r="418" spans="1:13" ht="29.4" thickBot="1" x14ac:dyDescent="0.6">
      <c r="A418" s="49">
        <v>122</v>
      </c>
      <c r="B418" s="49" t="s">
        <v>212</v>
      </c>
      <c r="C418" s="49" t="s">
        <v>110</v>
      </c>
      <c r="D418" s="49" t="s">
        <v>114</v>
      </c>
      <c r="E418" s="50" t="s">
        <v>28</v>
      </c>
      <c r="F418" s="50">
        <v>9</v>
      </c>
      <c r="G418" s="54">
        <f t="shared" si="19"/>
        <v>43456</v>
      </c>
      <c r="H418" s="54">
        <v>43456</v>
      </c>
      <c r="I418" s="54">
        <f t="shared" si="21"/>
        <v>0</v>
      </c>
      <c r="J418" s="54">
        <v>43456</v>
      </c>
      <c r="K418" s="55">
        <f t="shared" si="20"/>
        <v>0</v>
      </c>
      <c r="L418" s="55"/>
      <c r="M418" s="55"/>
    </row>
    <row r="419" spans="1:13" ht="29.4" thickBot="1" x14ac:dyDescent="0.6">
      <c r="A419" s="49">
        <v>122</v>
      </c>
      <c r="B419" s="49" t="s">
        <v>212</v>
      </c>
      <c r="C419" s="49" t="s">
        <v>297</v>
      </c>
      <c r="D419" s="49" t="s">
        <v>32</v>
      </c>
      <c r="E419" s="50" t="s">
        <v>22</v>
      </c>
      <c r="F419" s="50">
        <v>5</v>
      </c>
      <c r="G419" s="54">
        <f t="shared" si="19"/>
        <v>21280</v>
      </c>
      <c r="H419" s="54">
        <v>24795</v>
      </c>
      <c r="I419" s="54">
        <f t="shared" si="21"/>
        <v>0</v>
      </c>
      <c r="J419" s="54">
        <v>24795</v>
      </c>
      <c r="K419" s="55">
        <f t="shared" si="20"/>
        <v>0</v>
      </c>
      <c r="L419" s="55">
        <v>3515</v>
      </c>
      <c r="M419" s="55">
        <v>3515</v>
      </c>
    </row>
    <row r="420" spans="1:13" ht="29.4" thickBot="1" x14ac:dyDescent="0.6">
      <c r="A420" s="49">
        <v>122</v>
      </c>
      <c r="B420" s="49" t="s">
        <v>212</v>
      </c>
      <c r="C420" s="49" t="s">
        <v>213</v>
      </c>
      <c r="D420" s="49" t="s">
        <v>482</v>
      </c>
      <c r="E420" s="50" t="s">
        <v>22</v>
      </c>
      <c r="F420" s="50">
        <v>2</v>
      </c>
      <c r="G420" s="54">
        <f t="shared" si="19"/>
        <v>2700</v>
      </c>
      <c r="H420" s="54">
        <v>2700</v>
      </c>
      <c r="I420" s="54">
        <f t="shared" si="21"/>
        <v>0</v>
      </c>
      <c r="J420" s="54">
        <v>2700</v>
      </c>
      <c r="K420" s="55">
        <f t="shared" si="20"/>
        <v>0</v>
      </c>
      <c r="L420" s="55"/>
      <c r="M420" s="55"/>
    </row>
    <row r="421" spans="1:13" ht="29.4" thickBot="1" x14ac:dyDescent="0.6">
      <c r="A421" s="49">
        <v>122</v>
      </c>
      <c r="B421" s="49" t="s">
        <v>212</v>
      </c>
      <c r="C421" s="49" t="s">
        <v>214</v>
      </c>
      <c r="D421" s="49" t="s">
        <v>32</v>
      </c>
      <c r="E421" s="50" t="s">
        <v>28</v>
      </c>
      <c r="F421" s="50">
        <v>4</v>
      </c>
      <c r="G421" s="54">
        <f t="shared" si="19"/>
        <v>19880</v>
      </c>
      <c r="H421" s="54">
        <v>20610</v>
      </c>
      <c r="I421" s="54">
        <f t="shared" si="21"/>
        <v>0</v>
      </c>
      <c r="J421" s="54">
        <v>20610</v>
      </c>
      <c r="K421" s="55">
        <f t="shared" si="20"/>
        <v>0</v>
      </c>
      <c r="L421" s="55">
        <v>730</v>
      </c>
      <c r="M421" s="55">
        <v>730</v>
      </c>
    </row>
    <row r="422" spans="1:13" ht="29.4" thickBot="1" x14ac:dyDescent="0.6">
      <c r="A422" s="49">
        <v>122</v>
      </c>
      <c r="B422" s="49" t="s">
        <v>212</v>
      </c>
      <c r="C422" s="49" t="s">
        <v>214</v>
      </c>
      <c r="D422" s="49" t="s">
        <v>114</v>
      </c>
      <c r="E422" s="50" t="s">
        <v>26</v>
      </c>
      <c r="F422" s="50">
        <v>10</v>
      </c>
      <c r="G422" s="54">
        <f t="shared" si="19"/>
        <v>21034.5</v>
      </c>
      <c r="H422" s="54">
        <v>26344.5</v>
      </c>
      <c r="I422" s="54">
        <f t="shared" si="21"/>
        <v>0</v>
      </c>
      <c r="J422" s="54">
        <v>26344.5</v>
      </c>
      <c r="K422" s="55">
        <f t="shared" si="20"/>
        <v>0</v>
      </c>
      <c r="L422" s="55">
        <v>5310</v>
      </c>
      <c r="M422" s="55">
        <v>5310</v>
      </c>
    </row>
    <row r="423" spans="1:13" ht="29.4" thickBot="1" x14ac:dyDescent="0.6">
      <c r="A423" s="49">
        <v>122</v>
      </c>
      <c r="B423" s="49" t="s">
        <v>212</v>
      </c>
      <c r="C423" s="49" t="s">
        <v>214</v>
      </c>
      <c r="D423" s="49" t="s">
        <v>32</v>
      </c>
      <c r="E423" s="50" t="s">
        <v>26</v>
      </c>
      <c r="F423" s="50">
        <v>6</v>
      </c>
      <c r="G423" s="54">
        <f t="shared" si="19"/>
        <v>13995.3</v>
      </c>
      <c r="H423" s="54">
        <v>15285.3</v>
      </c>
      <c r="I423" s="54">
        <f t="shared" si="21"/>
        <v>0</v>
      </c>
      <c r="J423" s="54">
        <v>15285.3</v>
      </c>
      <c r="K423" s="55">
        <f t="shared" si="20"/>
        <v>0</v>
      </c>
      <c r="L423" s="55">
        <v>1290</v>
      </c>
      <c r="M423" s="55">
        <v>1290</v>
      </c>
    </row>
    <row r="424" spans="1:13" ht="29.4" thickBot="1" x14ac:dyDescent="0.6">
      <c r="A424" s="49">
        <v>122</v>
      </c>
      <c r="B424" s="49" t="s">
        <v>212</v>
      </c>
      <c r="C424" s="49" t="s">
        <v>214</v>
      </c>
      <c r="D424" s="49" t="s">
        <v>32</v>
      </c>
      <c r="E424" s="50" t="s">
        <v>30</v>
      </c>
      <c r="F424" s="50">
        <v>5</v>
      </c>
      <c r="G424" s="54">
        <f t="shared" si="19"/>
        <v>19807</v>
      </c>
      <c r="H424" s="54">
        <v>20677</v>
      </c>
      <c r="I424" s="54">
        <f t="shared" si="21"/>
        <v>0</v>
      </c>
      <c r="J424" s="54">
        <v>20677</v>
      </c>
      <c r="K424" s="55">
        <f t="shared" si="20"/>
        <v>0</v>
      </c>
      <c r="L424" s="55">
        <v>870</v>
      </c>
      <c r="M424" s="55">
        <v>870</v>
      </c>
    </row>
    <row r="425" spans="1:13" ht="29.4" thickBot="1" x14ac:dyDescent="0.6">
      <c r="A425" s="49">
        <v>122</v>
      </c>
      <c r="B425" s="49" t="s">
        <v>212</v>
      </c>
      <c r="C425" s="49" t="s">
        <v>214</v>
      </c>
      <c r="D425" s="49" t="s">
        <v>114</v>
      </c>
      <c r="E425" s="50" t="s">
        <v>30</v>
      </c>
      <c r="F425" s="50">
        <v>7</v>
      </c>
      <c r="G425" s="54">
        <f t="shared" si="19"/>
        <v>33793</v>
      </c>
      <c r="H425" s="54">
        <v>33913</v>
      </c>
      <c r="I425" s="54">
        <f t="shared" si="21"/>
        <v>0</v>
      </c>
      <c r="J425" s="54">
        <v>33913</v>
      </c>
      <c r="K425" s="55">
        <f t="shared" si="20"/>
        <v>0</v>
      </c>
      <c r="L425" s="55">
        <v>120</v>
      </c>
      <c r="M425" s="55">
        <v>120</v>
      </c>
    </row>
    <row r="426" spans="1:13" ht="29.4" thickBot="1" x14ac:dyDescent="0.6">
      <c r="A426" s="49">
        <v>122</v>
      </c>
      <c r="B426" s="49" t="s">
        <v>212</v>
      </c>
      <c r="C426" s="49" t="s">
        <v>214</v>
      </c>
      <c r="D426" s="49" t="s">
        <v>114</v>
      </c>
      <c r="E426" s="50" t="s">
        <v>28</v>
      </c>
      <c r="F426" s="50">
        <v>5</v>
      </c>
      <c r="G426" s="54">
        <f t="shared" si="19"/>
        <v>33617</v>
      </c>
      <c r="H426" s="54">
        <v>34757</v>
      </c>
      <c r="I426" s="54">
        <f t="shared" si="21"/>
        <v>0</v>
      </c>
      <c r="J426" s="54">
        <v>34757</v>
      </c>
      <c r="K426" s="55">
        <f t="shared" si="20"/>
        <v>0</v>
      </c>
      <c r="L426" s="55">
        <v>1140</v>
      </c>
      <c r="M426" s="55">
        <v>1140</v>
      </c>
    </row>
    <row r="427" spans="1:13" ht="29.4" thickBot="1" x14ac:dyDescent="0.6">
      <c r="A427" s="49">
        <v>122</v>
      </c>
      <c r="B427" s="49" t="s">
        <v>212</v>
      </c>
      <c r="C427" s="49" t="s">
        <v>112</v>
      </c>
      <c r="D427" s="49" t="s">
        <v>461</v>
      </c>
      <c r="E427" s="50" t="s">
        <v>26</v>
      </c>
      <c r="F427" s="50">
        <v>3</v>
      </c>
      <c r="G427" s="54">
        <f t="shared" si="19"/>
        <v>568</v>
      </c>
      <c r="H427" s="54">
        <v>568</v>
      </c>
      <c r="I427" s="54">
        <f t="shared" si="21"/>
        <v>0</v>
      </c>
      <c r="J427" s="54">
        <v>568</v>
      </c>
      <c r="K427" s="55">
        <f t="shared" si="20"/>
        <v>0</v>
      </c>
      <c r="L427" s="55"/>
      <c r="M427" s="55"/>
    </row>
    <row r="428" spans="1:13" ht="29.4" thickBot="1" x14ac:dyDescent="0.6">
      <c r="A428" s="49">
        <v>122</v>
      </c>
      <c r="B428" s="49" t="s">
        <v>212</v>
      </c>
      <c r="C428" s="49" t="s">
        <v>110</v>
      </c>
      <c r="D428" s="49" t="s">
        <v>114</v>
      </c>
      <c r="E428" s="50" t="s">
        <v>30</v>
      </c>
      <c r="F428" s="50">
        <v>11</v>
      </c>
      <c r="G428" s="54">
        <f t="shared" si="19"/>
        <v>43511</v>
      </c>
      <c r="H428" s="54">
        <v>47601</v>
      </c>
      <c r="I428" s="54">
        <f t="shared" si="21"/>
        <v>0</v>
      </c>
      <c r="J428" s="54">
        <v>47601</v>
      </c>
      <c r="K428" s="55">
        <f t="shared" si="20"/>
        <v>0</v>
      </c>
      <c r="L428" s="55">
        <v>4090</v>
      </c>
      <c r="M428" s="55">
        <v>4090</v>
      </c>
    </row>
    <row r="429" spans="1:13" ht="29.4" thickBot="1" x14ac:dyDescent="0.6">
      <c r="A429" s="49">
        <v>122</v>
      </c>
      <c r="B429" s="49" t="s">
        <v>212</v>
      </c>
      <c r="C429" s="49" t="s">
        <v>140</v>
      </c>
      <c r="D429" s="49" t="s">
        <v>114</v>
      </c>
      <c r="E429" s="50" t="s">
        <v>28</v>
      </c>
      <c r="F429" s="50">
        <v>6</v>
      </c>
      <c r="G429" s="54">
        <f t="shared" si="19"/>
        <v>24626.400000000001</v>
      </c>
      <c r="H429" s="54">
        <v>24626.400000000001</v>
      </c>
      <c r="I429" s="54">
        <f t="shared" si="21"/>
        <v>0</v>
      </c>
      <c r="J429" s="54">
        <v>24626.400000000001</v>
      </c>
      <c r="K429" s="55">
        <f t="shared" si="20"/>
        <v>0</v>
      </c>
      <c r="L429" s="55"/>
      <c r="M429" s="55"/>
    </row>
    <row r="430" spans="1:13" ht="29.4" thickBot="1" x14ac:dyDescent="0.6">
      <c r="A430" s="49">
        <v>122</v>
      </c>
      <c r="B430" s="49" t="s">
        <v>212</v>
      </c>
      <c r="C430" s="49" t="s">
        <v>110</v>
      </c>
      <c r="D430" s="49" t="s">
        <v>114</v>
      </c>
      <c r="E430" s="50" t="s">
        <v>31</v>
      </c>
      <c r="F430" s="50">
        <v>1</v>
      </c>
      <c r="G430" s="54">
        <f t="shared" si="19"/>
        <v>4426</v>
      </c>
      <c r="H430" s="54">
        <v>4426</v>
      </c>
      <c r="I430" s="54">
        <f t="shared" si="21"/>
        <v>0</v>
      </c>
      <c r="J430" s="54">
        <v>4426</v>
      </c>
      <c r="K430" s="55">
        <f t="shared" si="20"/>
        <v>0</v>
      </c>
      <c r="L430" s="55"/>
      <c r="M430" s="55"/>
    </row>
    <row r="431" spans="1:13" ht="29.4" thickBot="1" x14ac:dyDescent="0.6">
      <c r="A431" s="49">
        <v>122</v>
      </c>
      <c r="B431" s="49" t="s">
        <v>212</v>
      </c>
      <c r="C431" s="49" t="s">
        <v>110</v>
      </c>
      <c r="D431" s="49" t="s">
        <v>32</v>
      </c>
      <c r="E431" s="50" t="s">
        <v>22</v>
      </c>
      <c r="F431" s="50">
        <v>8</v>
      </c>
      <c r="G431" s="54">
        <f t="shared" si="19"/>
        <v>15503</v>
      </c>
      <c r="H431" s="54">
        <v>18993</v>
      </c>
      <c r="I431" s="54">
        <f t="shared" si="21"/>
        <v>0</v>
      </c>
      <c r="J431" s="54">
        <v>18993</v>
      </c>
      <c r="K431" s="55">
        <f t="shared" si="20"/>
        <v>0</v>
      </c>
      <c r="L431" s="55">
        <v>3490</v>
      </c>
      <c r="M431" s="55">
        <v>3490</v>
      </c>
    </row>
    <row r="432" spans="1:13" ht="29.4" thickBot="1" x14ac:dyDescent="0.6">
      <c r="A432" s="49">
        <v>122</v>
      </c>
      <c r="B432" s="49" t="s">
        <v>212</v>
      </c>
      <c r="C432" s="49" t="s">
        <v>110</v>
      </c>
      <c r="D432" s="49" t="s">
        <v>32</v>
      </c>
      <c r="E432" s="50" t="s">
        <v>28</v>
      </c>
      <c r="F432" s="50">
        <v>9</v>
      </c>
      <c r="G432" s="54">
        <f t="shared" si="19"/>
        <v>17094</v>
      </c>
      <c r="H432" s="54">
        <v>17094</v>
      </c>
      <c r="I432" s="54">
        <f t="shared" si="21"/>
        <v>0</v>
      </c>
      <c r="J432" s="54">
        <v>17094</v>
      </c>
      <c r="K432" s="55">
        <f t="shared" si="20"/>
        <v>0</v>
      </c>
      <c r="L432" s="55"/>
      <c r="M432" s="55"/>
    </row>
    <row r="433" spans="1:13" ht="29.4" thickBot="1" x14ac:dyDescent="0.6">
      <c r="A433" s="49">
        <v>122</v>
      </c>
      <c r="B433" s="49" t="s">
        <v>212</v>
      </c>
      <c r="C433" s="49" t="s">
        <v>110</v>
      </c>
      <c r="D433" s="49" t="s">
        <v>114</v>
      </c>
      <c r="E433" s="50" t="s">
        <v>26</v>
      </c>
      <c r="F433" s="50">
        <v>11</v>
      </c>
      <c r="G433" s="54">
        <f t="shared" si="19"/>
        <v>43247</v>
      </c>
      <c r="H433" s="54">
        <v>48087</v>
      </c>
      <c r="I433" s="54">
        <f t="shared" si="21"/>
        <v>0</v>
      </c>
      <c r="J433" s="54">
        <v>48087</v>
      </c>
      <c r="K433" s="55">
        <f t="shared" si="20"/>
        <v>0</v>
      </c>
      <c r="L433" s="55">
        <v>4840</v>
      </c>
      <c r="M433" s="55">
        <v>4840</v>
      </c>
    </row>
    <row r="434" spans="1:13" ht="29.4" thickBot="1" x14ac:dyDescent="0.6">
      <c r="A434" s="49">
        <v>122</v>
      </c>
      <c r="B434" s="49" t="s">
        <v>212</v>
      </c>
      <c r="C434" s="49" t="s">
        <v>110</v>
      </c>
      <c r="D434" s="49" t="s">
        <v>32</v>
      </c>
      <c r="E434" s="50" t="s">
        <v>30</v>
      </c>
      <c r="F434" s="50">
        <v>9</v>
      </c>
      <c r="G434" s="54">
        <f t="shared" si="19"/>
        <v>16218</v>
      </c>
      <c r="H434" s="54">
        <v>18993</v>
      </c>
      <c r="I434" s="54">
        <f t="shared" si="21"/>
        <v>0</v>
      </c>
      <c r="J434" s="54">
        <v>18993</v>
      </c>
      <c r="K434" s="55">
        <f t="shared" si="20"/>
        <v>0</v>
      </c>
      <c r="L434" s="55">
        <v>2775</v>
      </c>
      <c r="M434" s="55">
        <v>2775</v>
      </c>
    </row>
    <row r="435" spans="1:13" ht="29.4" thickBot="1" x14ac:dyDescent="0.6">
      <c r="A435" s="49">
        <v>122</v>
      </c>
      <c r="B435" s="49" t="s">
        <v>212</v>
      </c>
      <c r="C435" s="49" t="s">
        <v>297</v>
      </c>
      <c r="D435" s="49" t="s">
        <v>114</v>
      </c>
      <c r="E435" s="50" t="s">
        <v>30</v>
      </c>
      <c r="F435" s="50">
        <v>6</v>
      </c>
      <c r="G435" s="54">
        <f t="shared" si="19"/>
        <v>44893</v>
      </c>
      <c r="H435" s="54">
        <v>45473</v>
      </c>
      <c r="I435" s="54">
        <f t="shared" si="21"/>
        <v>0</v>
      </c>
      <c r="J435" s="54">
        <v>45473</v>
      </c>
      <c r="K435" s="55">
        <f t="shared" si="20"/>
        <v>0</v>
      </c>
      <c r="L435" s="55">
        <v>580</v>
      </c>
      <c r="M435" s="55">
        <v>580</v>
      </c>
    </row>
    <row r="436" spans="1:13" ht="29.4" thickBot="1" x14ac:dyDescent="0.6">
      <c r="A436" s="49">
        <v>123</v>
      </c>
      <c r="B436" s="49" t="s">
        <v>215</v>
      </c>
      <c r="C436" s="53" t="s">
        <v>163</v>
      </c>
      <c r="D436" s="49" t="s">
        <v>32</v>
      </c>
      <c r="E436" s="50" t="s">
        <v>34</v>
      </c>
      <c r="F436" s="50">
        <v>1</v>
      </c>
      <c r="G436" s="54">
        <f t="shared" si="19"/>
        <v>900</v>
      </c>
      <c r="H436" s="54">
        <v>900</v>
      </c>
      <c r="I436" s="54">
        <f t="shared" si="21"/>
        <v>0</v>
      </c>
      <c r="J436" s="54">
        <v>900</v>
      </c>
      <c r="K436" s="55">
        <f t="shared" si="20"/>
        <v>0</v>
      </c>
      <c r="L436" s="55"/>
      <c r="M436" s="55"/>
    </row>
    <row r="437" spans="1:13" ht="29.4" thickBot="1" x14ac:dyDescent="0.6">
      <c r="A437" s="49">
        <v>123</v>
      </c>
      <c r="B437" s="49" t="s">
        <v>215</v>
      </c>
      <c r="C437" s="53" t="s">
        <v>163</v>
      </c>
      <c r="D437" s="49" t="s">
        <v>35</v>
      </c>
      <c r="E437" s="50" t="s">
        <v>34</v>
      </c>
      <c r="F437" s="50">
        <v>1</v>
      </c>
      <c r="G437" s="54">
        <f t="shared" si="19"/>
        <v>360</v>
      </c>
      <c r="H437" s="54">
        <v>360</v>
      </c>
      <c r="I437" s="54">
        <f t="shared" si="21"/>
        <v>0</v>
      </c>
      <c r="J437" s="54">
        <v>360</v>
      </c>
      <c r="K437" s="55">
        <f t="shared" si="20"/>
        <v>0</v>
      </c>
      <c r="L437" s="55"/>
      <c r="M437" s="55"/>
    </row>
    <row r="438" spans="1:13" ht="29.4" thickBot="1" x14ac:dyDescent="0.6">
      <c r="A438" s="49">
        <v>123</v>
      </c>
      <c r="B438" s="49" t="s">
        <v>215</v>
      </c>
      <c r="C438" s="53" t="s">
        <v>163</v>
      </c>
      <c r="D438" s="49" t="s">
        <v>114</v>
      </c>
      <c r="E438" s="50" t="s">
        <v>34</v>
      </c>
      <c r="F438" s="50">
        <v>1</v>
      </c>
      <c r="G438" s="54">
        <f t="shared" si="19"/>
        <v>1080</v>
      </c>
      <c r="H438" s="54">
        <v>1080</v>
      </c>
      <c r="I438" s="54">
        <f t="shared" si="21"/>
        <v>0</v>
      </c>
      <c r="J438" s="54">
        <v>1080</v>
      </c>
      <c r="K438" s="55">
        <f t="shared" si="20"/>
        <v>0</v>
      </c>
      <c r="L438" s="55"/>
      <c r="M438" s="55"/>
    </row>
    <row r="439" spans="1:13" ht="29.4" thickBot="1" x14ac:dyDescent="0.6">
      <c r="A439" s="49">
        <v>123</v>
      </c>
      <c r="B439" s="49" t="s">
        <v>215</v>
      </c>
      <c r="C439" s="53" t="s">
        <v>297</v>
      </c>
      <c r="D439" s="49" t="s">
        <v>114</v>
      </c>
      <c r="E439" s="50" t="s">
        <v>34</v>
      </c>
      <c r="F439" s="50">
        <v>11</v>
      </c>
      <c r="G439" s="54">
        <f t="shared" si="19"/>
        <v>62757</v>
      </c>
      <c r="H439" s="54">
        <v>63387</v>
      </c>
      <c r="I439" s="54">
        <f t="shared" si="21"/>
        <v>0</v>
      </c>
      <c r="J439" s="54">
        <v>63387</v>
      </c>
      <c r="K439" s="55">
        <f t="shared" si="20"/>
        <v>0</v>
      </c>
      <c r="L439" s="55">
        <v>630</v>
      </c>
      <c r="M439" s="55">
        <v>630</v>
      </c>
    </row>
    <row r="440" spans="1:13" ht="29.4" thickBot="1" x14ac:dyDescent="0.6">
      <c r="A440" s="49">
        <v>123</v>
      </c>
      <c r="B440" s="49" t="s">
        <v>215</v>
      </c>
      <c r="C440" s="53" t="s">
        <v>297</v>
      </c>
      <c r="D440" s="49" t="s">
        <v>231</v>
      </c>
      <c r="E440" s="50" t="s">
        <v>34</v>
      </c>
      <c r="F440" s="50">
        <v>4</v>
      </c>
      <c r="G440" s="54">
        <f t="shared" si="19"/>
        <v>18517</v>
      </c>
      <c r="H440" s="54">
        <v>18817</v>
      </c>
      <c r="I440" s="54">
        <f t="shared" si="21"/>
        <v>0</v>
      </c>
      <c r="J440" s="54">
        <v>18817</v>
      </c>
      <c r="K440" s="55">
        <f t="shared" si="20"/>
        <v>0</v>
      </c>
      <c r="L440" s="55">
        <v>300</v>
      </c>
      <c r="M440" s="55">
        <v>300</v>
      </c>
    </row>
    <row r="441" spans="1:13" ht="29.4" thickBot="1" x14ac:dyDescent="0.6">
      <c r="A441" s="49">
        <v>123</v>
      </c>
      <c r="B441" s="49" t="s">
        <v>215</v>
      </c>
      <c r="C441" s="53" t="s">
        <v>297</v>
      </c>
      <c r="D441" s="49" t="s">
        <v>184</v>
      </c>
      <c r="E441" s="50" t="s">
        <v>31</v>
      </c>
      <c r="F441" s="50">
        <v>5</v>
      </c>
      <c r="G441" s="54">
        <f t="shared" si="19"/>
        <v>51378</v>
      </c>
      <c r="H441" s="54">
        <v>52278</v>
      </c>
      <c r="I441" s="54">
        <f t="shared" si="21"/>
        <v>0</v>
      </c>
      <c r="J441" s="54">
        <v>52278</v>
      </c>
      <c r="K441" s="55">
        <f t="shared" si="20"/>
        <v>0</v>
      </c>
      <c r="L441" s="55">
        <v>900</v>
      </c>
      <c r="M441" s="55">
        <v>900</v>
      </c>
    </row>
    <row r="442" spans="1:13" ht="29.4" thickBot="1" x14ac:dyDescent="0.6">
      <c r="A442" s="49">
        <v>123</v>
      </c>
      <c r="B442" s="49" t="s">
        <v>215</v>
      </c>
      <c r="C442" s="53" t="s">
        <v>297</v>
      </c>
      <c r="D442" s="49" t="s">
        <v>29</v>
      </c>
      <c r="E442" s="50" t="s">
        <v>26</v>
      </c>
      <c r="F442" s="50">
        <v>1</v>
      </c>
      <c r="G442" s="54">
        <f t="shared" si="19"/>
        <v>1318</v>
      </c>
      <c r="H442" s="54">
        <v>1318</v>
      </c>
      <c r="I442" s="54">
        <f>J442-H442</f>
        <v>0</v>
      </c>
      <c r="J442" s="54">
        <v>1318</v>
      </c>
      <c r="K442" s="55">
        <f t="shared" si="20"/>
        <v>0</v>
      </c>
      <c r="L442" s="55"/>
      <c r="M442" s="55"/>
    </row>
    <row r="443" spans="1:13" ht="29.4" thickBot="1" x14ac:dyDescent="0.6">
      <c r="A443" s="49">
        <v>123</v>
      </c>
      <c r="B443" s="49" t="s">
        <v>215</v>
      </c>
      <c r="C443" s="53" t="s">
        <v>297</v>
      </c>
      <c r="D443" s="49" t="s">
        <v>35</v>
      </c>
      <c r="E443" s="50" t="s">
        <v>34</v>
      </c>
      <c r="F443" s="50">
        <v>8</v>
      </c>
      <c r="G443" s="54">
        <f t="shared" si="19"/>
        <v>15426</v>
      </c>
      <c r="H443" s="54">
        <v>16266</v>
      </c>
      <c r="I443" s="54">
        <f t="shared" si="21"/>
        <v>0</v>
      </c>
      <c r="J443" s="54">
        <v>16266</v>
      </c>
      <c r="K443" s="55">
        <f t="shared" si="20"/>
        <v>0</v>
      </c>
      <c r="L443" s="55">
        <v>840</v>
      </c>
      <c r="M443" s="55">
        <v>840</v>
      </c>
    </row>
    <row r="444" spans="1:13" ht="29.4" thickBot="1" x14ac:dyDescent="0.6">
      <c r="A444" s="49">
        <v>123</v>
      </c>
      <c r="B444" s="49" t="s">
        <v>215</v>
      </c>
      <c r="C444" s="53" t="s">
        <v>297</v>
      </c>
      <c r="D444" s="49" t="s">
        <v>32</v>
      </c>
      <c r="E444" s="50" t="s">
        <v>34</v>
      </c>
      <c r="F444" s="50">
        <v>9</v>
      </c>
      <c r="G444" s="54">
        <f t="shared" ref="G444:G487" si="22">H444-M444</f>
        <v>26785</v>
      </c>
      <c r="H444" s="54">
        <v>27525</v>
      </c>
      <c r="I444" s="54">
        <f t="shared" si="21"/>
        <v>0</v>
      </c>
      <c r="J444" s="54">
        <v>27525</v>
      </c>
      <c r="K444" s="55">
        <f t="shared" si="20"/>
        <v>0</v>
      </c>
      <c r="L444" s="55">
        <v>740</v>
      </c>
      <c r="M444" s="55">
        <v>740</v>
      </c>
    </row>
    <row r="445" spans="1:13" ht="29.4" thickBot="1" x14ac:dyDescent="0.6">
      <c r="A445" s="49">
        <v>124</v>
      </c>
      <c r="B445" s="49" t="s">
        <v>216</v>
      </c>
      <c r="C445" s="49" t="s">
        <v>203</v>
      </c>
      <c r="D445" s="49" t="s">
        <v>217</v>
      </c>
      <c r="E445" s="50" t="s">
        <v>23</v>
      </c>
      <c r="F445" s="50">
        <v>2</v>
      </c>
      <c r="G445" s="54">
        <f t="shared" si="22"/>
        <v>2633</v>
      </c>
      <c r="H445" s="54">
        <v>2633</v>
      </c>
      <c r="I445" s="54">
        <f t="shared" si="21"/>
        <v>0</v>
      </c>
      <c r="J445" s="54">
        <v>2633</v>
      </c>
      <c r="K445" s="55">
        <f t="shared" si="20"/>
        <v>0</v>
      </c>
      <c r="L445" s="55"/>
      <c r="M445" s="55"/>
    </row>
    <row r="446" spans="1:13" ht="29.4" thickBot="1" x14ac:dyDescent="0.6">
      <c r="A446" s="49">
        <v>124</v>
      </c>
      <c r="B446" s="49" t="s">
        <v>216</v>
      </c>
      <c r="C446" s="49" t="s">
        <v>111</v>
      </c>
      <c r="D446" s="49" t="s">
        <v>48</v>
      </c>
      <c r="E446" s="50" t="s">
        <v>23</v>
      </c>
      <c r="F446" s="50">
        <v>2</v>
      </c>
      <c r="G446" s="54">
        <f t="shared" si="22"/>
        <v>7326</v>
      </c>
      <c r="H446" s="54">
        <v>7326</v>
      </c>
      <c r="I446" s="54">
        <f t="shared" si="21"/>
        <v>0</v>
      </c>
      <c r="J446" s="54">
        <v>7326</v>
      </c>
      <c r="K446" s="55">
        <f t="shared" ref="K446:K487" si="23">M446-L446</f>
        <v>0</v>
      </c>
      <c r="L446" s="55"/>
      <c r="M446" s="55"/>
    </row>
    <row r="447" spans="1:13" ht="29.4" thickBot="1" x14ac:dyDescent="0.6">
      <c r="A447" s="49">
        <v>124</v>
      </c>
      <c r="B447" s="49" t="s">
        <v>216</v>
      </c>
      <c r="C447" s="49" t="s">
        <v>297</v>
      </c>
      <c r="D447" s="49" t="s">
        <v>217</v>
      </c>
      <c r="E447" s="50" t="s">
        <v>23</v>
      </c>
      <c r="F447" s="50">
        <v>2</v>
      </c>
      <c r="G447" s="54">
        <f t="shared" si="22"/>
        <v>3510</v>
      </c>
      <c r="H447" s="54">
        <v>3510</v>
      </c>
      <c r="I447" s="54">
        <f t="shared" si="21"/>
        <v>0</v>
      </c>
      <c r="J447" s="54">
        <v>3510</v>
      </c>
      <c r="K447" s="55">
        <f t="shared" si="23"/>
        <v>0</v>
      </c>
      <c r="L447" s="55"/>
      <c r="M447" s="55"/>
    </row>
    <row r="448" spans="1:13" ht="29.4" thickBot="1" x14ac:dyDescent="0.6">
      <c r="A448" s="49">
        <v>124</v>
      </c>
      <c r="B448" s="49" t="s">
        <v>216</v>
      </c>
      <c r="C448" s="49" t="s">
        <v>297</v>
      </c>
      <c r="D448" s="49" t="s">
        <v>53</v>
      </c>
      <c r="E448" s="50" t="s">
        <v>23</v>
      </c>
      <c r="F448" s="50">
        <v>3</v>
      </c>
      <c r="G448" s="54">
        <f t="shared" si="22"/>
        <v>12300</v>
      </c>
      <c r="H448" s="54">
        <v>12300</v>
      </c>
      <c r="I448" s="54">
        <f t="shared" si="21"/>
        <v>0</v>
      </c>
      <c r="J448" s="54">
        <v>12300</v>
      </c>
      <c r="K448" s="55">
        <f t="shared" si="23"/>
        <v>0</v>
      </c>
      <c r="L448" s="55"/>
      <c r="M448" s="55"/>
    </row>
    <row r="449" spans="1:13" ht="29.4" thickBot="1" x14ac:dyDescent="0.6">
      <c r="A449" s="49">
        <v>124</v>
      </c>
      <c r="B449" s="49" t="s">
        <v>216</v>
      </c>
      <c r="C449" s="49" t="s">
        <v>297</v>
      </c>
      <c r="D449" s="49" t="s">
        <v>35</v>
      </c>
      <c r="E449" s="50" t="s">
        <v>34</v>
      </c>
      <c r="F449" s="50"/>
      <c r="G449" s="54">
        <f t="shared" si="22"/>
        <v>1638</v>
      </c>
      <c r="H449" s="54">
        <v>1638</v>
      </c>
      <c r="I449" s="54">
        <f t="shared" si="21"/>
        <v>0</v>
      </c>
      <c r="J449" s="54">
        <v>1638</v>
      </c>
      <c r="K449" s="55">
        <f t="shared" si="23"/>
        <v>0</v>
      </c>
      <c r="L449" s="55"/>
      <c r="M449" s="55"/>
    </row>
    <row r="450" spans="1:13" ht="29.4" thickBot="1" x14ac:dyDescent="0.6">
      <c r="A450" s="49">
        <v>124</v>
      </c>
      <c r="B450" s="49" t="s">
        <v>216</v>
      </c>
      <c r="C450" s="49" t="s">
        <v>159</v>
      </c>
      <c r="D450" s="49" t="s">
        <v>32</v>
      </c>
      <c r="E450" s="50" t="s">
        <v>34</v>
      </c>
      <c r="F450" s="50"/>
      <c r="G450" s="54">
        <f t="shared" si="22"/>
        <v>2090</v>
      </c>
      <c r="H450" s="54">
        <v>2090</v>
      </c>
      <c r="I450" s="54">
        <f t="shared" si="21"/>
        <v>0</v>
      </c>
      <c r="J450" s="54">
        <v>2090</v>
      </c>
      <c r="K450" s="55">
        <f t="shared" si="23"/>
        <v>0</v>
      </c>
      <c r="L450" s="55"/>
      <c r="M450" s="55"/>
    </row>
    <row r="451" spans="1:13" ht="29.4" thickBot="1" x14ac:dyDescent="0.6">
      <c r="A451" s="49">
        <v>134</v>
      </c>
      <c r="B451" s="49" t="s">
        <v>218</v>
      </c>
      <c r="C451" s="53" t="s">
        <v>110</v>
      </c>
      <c r="D451" s="49" t="s">
        <v>114</v>
      </c>
      <c r="E451" s="50" t="s">
        <v>24</v>
      </c>
      <c r="F451" s="50">
        <v>6</v>
      </c>
      <c r="G451" s="54">
        <f t="shared" si="22"/>
        <v>25390</v>
      </c>
      <c r="H451" s="54">
        <v>39060</v>
      </c>
      <c r="I451" s="54">
        <f t="shared" si="21"/>
        <v>0</v>
      </c>
      <c r="J451" s="54">
        <v>39060</v>
      </c>
      <c r="K451" s="55">
        <f t="shared" si="23"/>
        <v>0</v>
      </c>
      <c r="L451" s="55">
        <v>13670</v>
      </c>
      <c r="M451" s="55">
        <v>13670</v>
      </c>
    </row>
    <row r="452" spans="1:13" ht="29.4" thickBot="1" x14ac:dyDescent="0.6">
      <c r="A452" s="49">
        <v>134</v>
      </c>
      <c r="B452" s="49" t="s">
        <v>218</v>
      </c>
      <c r="C452" s="53" t="s">
        <v>110</v>
      </c>
      <c r="D452" s="49" t="s">
        <v>114</v>
      </c>
      <c r="E452" s="50" t="s">
        <v>22</v>
      </c>
      <c r="F452" s="50">
        <v>8</v>
      </c>
      <c r="G452" s="54">
        <f t="shared" si="22"/>
        <v>21359</v>
      </c>
      <c r="H452" s="54">
        <v>38419</v>
      </c>
      <c r="I452" s="54">
        <f t="shared" si="21"/>
        <v>0</v>
      </c>
      <c r="J452" s="54">
        <v>38419</v>
      </c>
      <c r="K452" s="55">
        <f t="shared" si="23"/>
        <v>0</v>
      </c>
      <c r="L452" s="55">
        <v>17060</v>
      </c>
      <c r="M452" s="55">
        <v>17060</v>
      </c>
    </row>
    <row r="453" spans="1:13" ht="29.4" thickBot="1" x14ac:dyDescent="0.6">
      <c r="A453" s="49">
        <v>135</v>
      </c>
      <c r="B453" s="49" t="s">
        <v>219</v>
      </c>
      <c r="C453" s="49" t="s">
        <v>297</v>
      </c>
      <c r="D453" s="49" t="s">
        <v>114</v>
      </c>
      <c r="E453" s="50" t="s">
        <v>28</v>
      </c>
      <c r="F453" s="50"/>
      <c r="G453" s="54">
        <f t="shared" si="22"/>
        <v>2079</v>
      </c>
      <c r="H453" s="54">
        <v>2079</v>
      </c>
      <c r="I453" s="54">
        <f t="shared" ref="I453:I491" si="24">J453-H453</f>
        <v>0</v>
      </c>
      <c r="J453" s="54">
        <v>2079</v>
      </c>
      <c r="K453" s="55">
        <f t="shared" si="23"/>
        <v>0</v>
      </c>
      <c r="L453" s="55"/>
      <c r="M453" s="55"/>
    </row>
    <row r="454" spans="1:13" ht="29.4" thickBot="1" x14ac:dyDescent="0.6">
      <c r="A454" s="49">
        <v>136</v>
      </c>
      <c r="B454" s="49" t="s">
        <v>220</v>
      </c>
      <c r="C454" s="49" t="s">
        <v>110</v>
      </c>
      <c r="D454" s="49" t="s">
        <v>39</v>
      </c>
      <c r="E454" s="50" t="s">
        <v>25</v>
      </c>
      <c r="F454" s="50">
        <v>5</v>
      </c>
      <c r="G454" s="54">
        <f t="shared" si="22"/>
        <v>13727</v>
      </c>
      <c r="H454" s="54">
        <v>13727</v>
      </c>
      <c r="I454" s="54">
        <f t="shared" si="24"/>
        <v>0</v>
      </c>
      <c r="J454" s="54">
        <v>13727</v>
      </c>
      <c r="K454" s="55">
        <f t="shared" si="23"/>
        <v>0</v>
      </c>
      <c r="L454" s="55"/>
      <c r="M454" s="55"/>
    </row>
    <row r="455" spans="1:13" ht="29.4" thickBot="1" x14ac:dyDescent="0.6">
      <c r="A455" s="49">
        <v>137</v>
      </c>
      <c r="B455" s="49" t="s">
        <v>221</v>
      </c>
      <c r="C455" s="49" t="s">
        <v>222</v>
      </c>
      <c r="D455" s="49" t="s">
        <v>114</v>
      </c>
      <c r="E455" s="50" t="s">
        <v>31</v>
      </c>
      <c r="F455" s="50"/>
      <c r="G455" s="54">
        <f t="shared" si="22"/>
        <v>16108</v>
      </c>
      <c r="H455" s="54">
        <v>37706</v>
      </c>
      <c r="I455" s="54">
        <f t="shared" si="24"/>
        <v>0</v>
      </c>
      <c r="J455" s="54">
        <v>37706</v>
      </c>
      <c r="K455" s="55">
        <f t="shared" si="23"/>
        <v>0</v>
      </c>
      <c r="L455" s="55">
        <v>21598</v>
      </c>
      <c r="M455" s="55">
        <v>21598</v>
      </c>
    </row>
    <row r="456" spans="1:13" ht="29.4" thickBot="1" x14ac:dyDescent="0.6">
      <c r="A456" s="49">
        <v>137</v>
      </c>
      <c r="B456" s="49" t="s">
        <v>221</v>
      </c>
      <c r="C456" s="49" t="s">
        <v>222</v>
      </c>
      <c r="D456" s="49" t="s">
        <v>32</v>
      </c>
      <c r="E456" s="50" t="s">
        <v>31</v>
      </c>
      <c r="F456" s="50"/>
      <c r="G456" s="54">
        <f t="shared" si="22"/>
        <v>1</v>
      </c>
      <c r="H456" s="54">
        <v>16403</v>
      </c>
      <c r="I456" s="54">
        <f t="shared" si="24"/>
        <v>0</v>
      </c>
      <c r="J456" s="54">
        <v>16403</v>
      </c>
      <c r="K456" s="55">
        <f t="shared" si="23"/>
        <v>0</v>
      </c>
      <c r="L456" s="55">
        <v>16402</v>
      </c>
      <c r="M456" s="55">
        <v>16402</v>
      </c>
    </row>
    <row r="457" spans="1:13" ht="29.4" thickBot="1" x14ac:dyDescent="0.6">
      <c r="A457" s="49">
        <v>138</v>
      </c>
      <c r="B457" s="49" t="s">
        <v>223</v>
      </c>
      <c r="C457" s="53" t="s">
        <v>222</v>
      </c>
      <c r="D457" s="49" t="s">
        <v>114</v>
      </c>
      <c r="E457" s="50" t="s">
        <v>25</v>
      </c>
      <c r="F457" s="50">
        <v>5</v>
      </c>
      <c r="G457" s="54">
        <f t="shared" si="22"/>
        <v>13114</v>
      </c>
      <c r="H457" s="54">
        <v>13264</v>
      </c>
      <c r="I457" s="54">
        <f t="shared" si="24"/>
        <v>0</v>
      </c>
      <c r="J457" s="54">
        <v>13264</v>
      </c>
      <c r="K457" s="55">
        <f t="shared" si="23"/>
        <v>0</v>
      </c>
      <c r="L457" s="55">
        <v>150</v>
      </c>
      <c r="M457" s="55">
        <v>150</v>
      </c>
    </row>
    <row r="458" spans="1:13" ht="29.4" thickBot="1" x14ac:dyDescent="0.6">
      <c r="A458" s="49">
        <v>138</v>
      </c>
      <c r="B458" s="49" t="s">
        <v>223</v>
      </c>
      <c r="C458" s="53" t="s">
        <v>222</v>
      </c>
      <c r="D458" s="49" t="s">
        <v>32</v>
      </c>
      <c r="E458" s="50" t="s">
        <v>25</v>
      </c>
      <c r="F458" s="50">
        <v>8</v>
      </c>
      <c r="G458" s="54">
        <f t="shared" si="22"/>
        <v>22685</v>
      </c>
      <c r="H458" s="54">
        <v>22685</v>
      </c>
      <c r="I458" s="54">
        <f t="shared" si="24"/>
        <v>0</v>
      </c>
      <c r="J458" s="54">
        <v>22685</v>
      </c>
      <c r="K458" s="55">
        <f t="shared" si="23"/>
        <v>0</v>
      </c>
      <c r="L458" s="55"/>
      <c r="M458" s="55"/>
    </row>
    <row r="459" spans="1:13" ht="29.4" thickBot="1" x14ac:dyDescent="0.6">
      <c r="A459" s="49">
        <v>139</v>
      </c>
      <c r="B459" s="49" t="s">
        <v>224</v>
      </c>
      <c r="C459" s="49" t="s">
        <v>222</v>
      </c>
      <c r="D459" s="49" t="s">
        <v>32</v>
      </c>
      <c r="E459" s="50" t="s">
        <v>23</v>
      </c>
      <c r="F459" s="50">
        <v>5</v>
      </c>
      <c r="G459" s="54">
        <f t="shared" si="22"/>
        <v>49180</v>
      </c>
      <c r="H459" s="54">
        <v>54180</v>
      </c>
      <c r="I459" s="54">
        <f t="shared" si="24"/>
        <v>0</v>
      </c>
      <c r="J459" s="54">
        <v>54180</v>
      </c>
      <c r="K459" s="55">
        <f t="shared" si="23"/>
        <v>0</v>
      </c>
      <c r="L459" s="55">
        <v>5000</v>
      </c>
      <c r="M459" s="55">
        <v>5000</v>
      </c>
    </row>
    <row r="460" spans="1:13" ht="29.4" thickBot="1" x14ac:dyDescent="0.6">
      <c r="A460" s="49">
        <v>140</v>
      </c>
      <c r="B460" s="49" t="s">
        <v>225</v>
      </c>
      <c r="C460" s="49" t="s">
        <v>222</v>
      </c>
      <c r="D460" s="49" t="s">
        <v>226</v>
      </c>
      <c r="E460" s="50" t="s">
        <v>26</v>
      </c>
      <c r="F460" s="50"/>
      <c r="G460" s="54">
        <f t="shared" si="22"/>
        <v>47700</v>
      </c>
      <c r="H460" s="54">
        <v>47700</v>
      </c>
      <c r="I460" s="54">
        <f t="shared" si="24"/>
        <v>0</v>
      </c>
      <c r="J460" s="54">
        <v>47700</v>
      </c>
      <c r="K460" s="55">
        <f t="shared" si="23"/>
        <v>0</v>
      </c>
      <c r="L460" s="55"/>
      <c r="M460" s="55"/>
    </row>
    <row r="461" spans="1:13" ht="29.4" thickBot="1" x14ac:dyDescent="0.6">
      <c r="A461" s="49">
        <v>141</v>
      </c>
      <c r="B461" s="49" t="s">
        <v>227</v>
      </c>
      <c r="C461" s="53" t="s">
        <v>228</v>
      </c>
      <c r="D461" s="49" t="s">
        <v>114</v>
      </c>
      <c r="E461" s="50" t="s">
        <v>34</v>
      </c>
      <c r="F461" s="50">
        <v>1</v>
      </c>
      <c r="G461" s="54">
        <f t="shared" si="22"/>
        <v>3800</v>
      </c>
      <c r="H461" s="54">
        <v>3800</v>
      </c>
      <c r="I461" s="54">
        <f t="shared" si="24"/>
        <v>0</v>
      </c>
      <c r="J461" s="54">
        <v>3800</v>
      </c>
      <c r="K461" s="55">
        <f t="shared" si="23"/>
        <v>0</v>
      </c>
      <c r="L461" s="55"/>
      <c r="M461" s="55"/>
    </row>
    <row r="462" spans="1:13" ht="29.4" thickBot="1" x14ac:dyDescent="0.6">
      <c r="A462" s="49">
        <v>141</v>
      </c>
      <c r="B462" s="49" t="s">
        <v>227</v>
      </c>
      <c r="C462" s="53" t="s">
        <v>228</v>
      </c>
      <c r="D462" s="49" t="s">
        <v>32</v>
      </c>
      <c r="E462" s="50" t="s">
        <v>34</v>
      </c>
      <c r="F462" s="50">
        <v>1</v>
      </c>
      <c r="G462" s="54">
        <f t="shared" si="22"/>
        <v>2280</v>
      </c>
      <c r="H462" s="54">
        <v>2280</v>
      </c>
      <c r="I462" s="54">
        <f t="shared" si="24"/>
        <v>0</v>
      </c>
      <c r="J462" s="54">
        <v>2280</v>
      </c>
      <c r="K462" s="55">
        <f t="shared" si="23"/>
        <v>0</v>
      </c>
      <c r="L462" s="55"/>
      <c r="M462" s="55"/>
    </row>
    <row r="463" spans="1:13" ht="29.4" thickBot="1" x14ac:dyDescent="0.6">
      <c r="A463" s="49">
        <v>142</v>
      </c>
      <c r="B463" s="49" t="s">
        <v>229</v>
      </c>
      <c r="C463" s="49" t="s">
        <v>203</v>
      </c>
      <c r="D463" s="49" t="s">
        <v>130</v>
      </c>
      <c r="E463" s="50" t="s">
        <v>22</v>
      </c>
      <c r="F463" s="50"/>
      <c r="G463" s="54">
        <f t="shared" si="22"/>
        <v>51730</v>
      </c>
      <c r="H463" s="54">
        <v>51730</v>
      </c>
      <c r="I463" s="54">
        <f t="shared" si="24"/>
        <v>0</v>
      </c>
      <c r="J463" s="54">
        <v>51730</v>
      </c>
      <c r="K463" s="55">
        <f t="shared" si="23"/>
        <v>0</v>
      </c>
      <c r="L463" s="55"/>
      <c r="M463" s="55"/>
    </row>
    <row r="464" spans="1:13" ht="29.4" thickBot="1" x14ac:dyDescent="0.6">
      <c r="A464" s="49">
        <v>143</v>
      </c>
      <c r="B464" s="49" t="s">
        <v>230</v>
      </c>
      <c r="C464" s="49" t="s">
        <v>203</v>
      </c>
      <c r="D464" s="49" t="s">
        <v>231</v>
      </c>
      <c r="E464" s="50" t="s">
        <v>34</v>
      </c>
      <c r="F464" s="50"/>
      <c r="G464" s="54">
        <f t="shared" si="22"/>
        <v>828</v>
      </c>
      <c r="H464" s="54">
        <v>828</v>
      </c>
      <c r="I464" s="54">
        <f t="shared" si="24"/>
        <v>0</v>
      </c>
      <c r="J464" s="54">
        <v>828</v>
      </c>
      <c r="K464" s="55">
        <f t="shared" si="23"/>
        <v>0</v>
      </c>
      <c r="L464" s="55"/>
      <c r="M464" s="55"/>
    </row>
    <row r="465" spans="1:13" ht="29.4" thickBot="1" x14ac:dyDescent="0.6">
      <c r="A465" s="49">
        <v>143</v>
      </c>
      <c r="B465" s="49" t="s">
        <v>230</v>
      </c>
      <c r="C465" s="49" t="s">
        <v>203</v>
      </c>
      <c r="D465" s="49" t="s">
        <v>234</v>
      </c>
      <c r="E465" s="50" t="s">
        <v>23</v>
      </c>
      <c r="F465" s="50"/>
      <c r="G465" s="54">
        <f t="shared" si="22"/>
        <v>1820</v>
      </c>
      <c r="H465" s="54">
        <v>1820</v>
      </c>
      <c r="I465" s="54">
        <f t="shared" si="24"/>
        <v>0</v>
      </c>
      <c r="J465" s="54">
        <v>1820</v>
      </c>
      <c r="K465" s="55">
        <f t="shared" si="23"/>
        <v>0</v>
      </c>
      <c r="L465" s="55">
        <v>0</v>
      </c>
      <c r="M465" s="55">
        <v>0</v>
      </c>
    </row>
    <row r="466" spans="1:13" ht="29.4" thickBot="1" x14ac:dyDescent="0.6">
      <c r="A466" s="49">
        <v>144</v>
      </c>
      <c r="B466" s="49" t="s">
        <v>232</v>
      </c>
      <c r="C466" s="49" t="s">
        <v>203</v>
      </c>
      <c r="D466" s="49" t="s">
        <v>481</v>
      </c>
      <c r="E466" s="50" t="s">
        <v>26</v>
      </c>
      <c r="F466" s="50">
        <v>4</v>
      </c>
      <c r="G466" s="54">
        <f t="shared" si="22"/>
        <v>6571</v>
      </c>
      <c r="H466" s="54">
        <v>6571</v>
      </c>
      <c r="I466" s="54">
        <f t="shared" si="24"/>
        <v>0</v>
      </c>
      <c r="J466" s="54">
        <v>6571</v>
      </c>
      <c r="K466" s="55">
        <f t="shared" si="23"/>
        <v>0</v>
      </c>
      <c r="L466" s="55"/>
      <c r="M466" s="55"/>
    </row>
    <row r="467" spans="1:13" ht="29.4" thickBot="1" x14ac:dyDescent="0.6">
      <c r="A467" s="49">
        <v>144</v>
      </c>
      <c r="B467" s="49" t="s">
        <v>232</v>
      </c>
      <c r="C467" s="49" t="s">
        <v>203</v>
      </c>
      <c r="D467" s="49" t="s">
        <v>202</v>
      </c>
      <c r="E467" s="50" t="s">
        <v>26</v>
      </c>
      <c r="F467" s="50">
        <v>4</v>
      </c>
      <c r="G467" s="54">
        <f t="shared" si="22"/>
        <v>24715</v>
      </c>
      <c r="H467" s="54">
        <v>25075</v>
      </c>
      <c r="I467" s="54">
        <f t="shared" si="24"/>
        <v>0</v>
      </c>
      <c r="J467" s="54">
        <v>25075</v>
      </c>
      <c r="K467" s="55">
        <f t="shared" si="23"/>
        <v>0</v>
      </c>
      <c r="L467" s="55">
        <v>360</v>
      </c>
      <c r="M467" s="55">
        <v>360</v>
      </c>
    </row>
    <row r="468" spans="1:13" ht="29.4" thickBot="1" x14ac:dyDescent="0.6">
      <c r="A468" s="49">
        <v>144</v>
      </c>
      <c r="B468" s="49" t="s">
        <v>232</v>
      </c>
      <c r="C468" s="49" t="s">
        <v>203</v>
      </c>
      <c r="D468" s="49" t="s">
        <v>42</v>
      </c>
      <c r="E468" s="50" t="s">
        <v>23</v>
      </c>
      <c r="F468" s="50">
        <v>2</v>
      </c>
      <c r="G468" s="54">
        <f t="shared" si="22"/>
        <v>5300</v>
      </c>
      <c r="H468" s="54">
        <v>5300</v>
      </c>
      <c r="I468" s="54">
        <f t="shared" si="24"/>
        <v>0</v>
      </c>
      <c r="J468" s="54">
        <v>5300</v>
      </c>
      <c r="K468" s="55">
        <f t="shared" si="23"/>
        <v>0</v>
      </c>
      <c r="L468" s="55"/>
      <c r="M468" s="55"/>
    </row>
    <row r="469" spans="1:13" ht="29.4" thickBot="1" x14ac:dyDescent="0.6">
      <c r="A469" s="49">
        <v>144</v>
      </c>
      <c r="B469" s="49" t="s">
        <v>232</v>
      </c>
      <c r="C469" s="49" t="s">
        <v>203</v>
      </c>
      <c r="D469" s="49" t="s">
        <v>48</v>
      </c>
      <c r="E469" s="50" t="s">
        <v>23</v>
      </c>
      <c r="F469" s="50">
        <v>2</v>
      </c>
      <c r="G469" s="54">
        <f t="shared" si="22"/>
        <v>5530</v>
      </c>
      <c r="H469" s="54">
        <v>5530</v>
      </c>
      <c r="I469" s="54">
        <f t="shared" si="24"/>
        <v>0</v>
      </c>
      <c r="J469" s="54">
        <v>5530</v>
      </c>
      <c r="K469" s="55">
        <f t="shared" si="23"/>
        <v>0</v>
      </c>
      <c r="L469" s="55"/>
      <c r="M469" s="55"/>
    </row>
    <row r="470" spans="1:13" ht="29.4" thickBot="1" x14ac:dyDescent="0.6">
      <c r="A470" s="49">
        <v>144</v>
      </c>
      <c r="B470" s="49" t="s">
        <v>232</v>
      </c>
      <c r="C470" s="49" t="s">
        <v>203</v>
      </c>
      <c r="D470" s="49" t="s">
        <v>53</v>
      </c>
      <c r="E470" s="50" t="s">
        <v>23</v>
      </c>
      <c r="F470" s="50">
        <v>6</v>
      </c>
      <c r="G470" s="54">
        <f t="shared" si="22"/>
        <v>23955</v>
      </c>
      <c r="H470" s="54">
        <v>25610</v>
      </c>
      <c r="I470" s="54">
        <f t="shared" si="24"/>
        <v>0</v>
      </c>
      <c r="J470" s="54">
        <v>25610</v>
      </c>
      <c r="K470" s="55">
        <f t="shared" si="23"/>
        <v>0</v>
      </c>
      <c r="L470" s="55">
        <v>1655</v>
      </c>
      <c r="M470" s="55">
        <v>1655</v>
      </c>
    </row>
    <row r="471" spans="1:13" ht="29.4" thickBot="1" x14ac:dyDescent="0.6">
      <c r="A471" s="49">
        <v>144</v>
      </c>
      <c r="B471" s="49" t="s">
        <v>232</v>
      </c>
      <c r="C471" s="49" t="s">
        <v>203</v>
      </c>
      <c r="D471" s="49" t="s">
        <v>231</v>
      </c>
      <c r="E471" s="50" t="s">
        <v>34</v>
      </c>
      <c r="F471" s="50">
        <v>3</v>
      </c>
      <c r="G471" s="54">
        <f t="shared" si="22"/>
        <v>7133</v>
      </c>
      <c r="H471" s="54">
        <v>7373</v>
      </c>
      <c r="I471" s="54">
        <f t="shared" si="24"/>
        <v>0</v>
      </c>
      <c r="J471" s="54">
        <v>7373</v>
      </c>
      <c r="K471" s="55">
        <f t="shared" si="23"/>
        <v>0</v>
      </c>
      <c r="L471" s="55">
        <v>240</v>
      </c>
      <c r="M471" s="55">
        <v>240</v>
      </c>
    </row>
    <row r="472" spans="1:13" ht="29.4" thickBot="1" x14ac:dyDescent="0.6">
      <c r="A472" s="49">
        <v>144</v>
      </c>
      <c r="B472" s="49" t="s">
        <v>232</v>
      </c>
      <c r="C472" s="49" t="s">
        <v>203</v>
      </c>
      <c r="D472" s="49" t="s">
        <v>233</v>
      </c>
      <c r="E472" s="50" t="s">
        <v>23</v>
      </c>
      <c r="F472" s="50">
        <v>4</v>
      </c>
      <c r="G472" s="54">
        <f t="shared" si="22"/>
        <v>19226</v>
      </c>
      <c r="H472" s="54">
        <v>19946</v>
      </c>
      <c r="I472" s="54">
        <f t="shared" si="24"/>
        <v>0</v>
      </c>
      <c r="J472" s="54">
        <v>19946</v>
      </c>
      <c r="K472" s="55">
        <f t="shared" si="23"/>
        <v>0</v>
      </c>
      <c r="L472" s="55">
        <v>720</v>
      </c>
      <c r="M472" s="55">
        <v>720</v>
      </c>
    </row>
    <row r="473" spans="1:13" ht="29.4" thickBot="1" x14ac:dyDescent="0.6">
      <c r="A473" s="49">
        <v>144</v>
      </c>
      <c r="B473" s="49" t="s">
        <v>232</v>
      </c>
      <c r="C473" s="49" t="s">
        <v>203</v>
      </c>
      <c r="D473" s="49" t="s">
        <v>234</v>
      </c>
      <c r="E473" s="50" t="s">
        <v>23</v>
      </c>
      <c r="F473" s="50">
        <v>3</v>
      </c>
      <c r="G473" s="54">
        <f t="shared" si="22"/>
        <v>2880</v>
      </c>
      <c r="H473" s="54">
        <v>3000</v>
      </c>
      <c r="I473" s="54">
        <f t="shared" si="24"/>
        <v>0</v>
      </c>
      <c r="J473" s="54">
        <v>3000</v>
      </c>
      <c r="K473" s="55">
        <f t="shared" si="23"/>
        <v>0</v>
      </c>
      <c r="L473" s="55">
        <v>120</v>
      </c>
      <c r="M473" s="55">
        <v>120</v>
      </c>
    </row>
    <row r="474" spans="1:13" ht="29.4" thickBot="1" x14ac:dyDescent="0.6">
      <c r="A474" s="49">
        <v>144</v>
      </c>
      <c r="B474" s="49" t="s">
        <v>232</v>
      </c>
      <c r="C474" s="50" t="s">
        <v>235</v>
      </c>
      <c r="D474" s="49" t="s">
        <v>51</v>
      </c>
      <c r="E474" s="50" t="s">
        <v>23</v>
      </c>
      <c r="F474" s="50">
        <v>2</v>
      </c>
      <c r="G474" s="54">
        <f t="shared" si="22"/>
        <v>3000</v>
      </c>
      <c r="H474" s="54">
        <v>3000</v>
      </c>
      <c r="I474" s="54">
        <f t="shared" si="24"/>
        <v>0</v>
      </c>
      <c r="J474" s="54">
        <v>3000</v>
      </c>
      <c r="K474" s="55">
        <f t="shared" si="23"/>
        <v>0</v>
      </c>
      <c r="L474" s="55"/>
      <c r="M474" s="55"/>
    </row>
    <row r="475" spans="1:13" ht="29.4" thickBot="1" x14ac:dyDescent="0.6">
      <c r="A475" s="49">
        <v>144</v>
      </c>
      <c r="B475" s="49" t="s">
        <v>232</v>
      </c>
      <c r="C475" s="50" t="s">
        <v>235</v>
      </c>
      <c r="D475" s="49" t="s">
        <v>50</v>
      </c>
      <c r="E475" s="50" t="s">
        <v>23</v>
      </c>
      <c r="F475" s="50">
        <v>2</v>
      </c>
      <c r="G475" s="54">
        <f t="shared" si="22"/>
        <v>3000</v>
      </c>
      <c r="H475" s="54">
        <v>3000</v>
      </c>
      <c r="I475" s="54">
        <f t="shared" si="24"/>
        <v>0</v>
      </c>
      <c r="J475" s="54">
        <v>3000</v>
      </c>
      <c r="K475" s="55">
        <f t="shared" si="23"/>
        <v>0</v>
      </c>
      <c r="L475" s="55"/>
      <c r="M475" s="55"/>
    </row>
    <row r="476" spans="1:13" ht="29.4" thickBot="1" x14ac:dyDescent="0.6">
      <c r="A476" s="49">
        <v>144</v>
      </c>
      <c r="B476" s="49" t="s">
        <v>232</v>
      </c>
      <c r="C476" s="69" t="s">
        <v>203</v>
      </c>
      <c r="D476" s="49" t="s">
        <v>51</v>
      </c>
      <c r="E476" s="50" t="s">
        <v>23</v>
      </c>
      <c r="F476" s="50">
        <v>2</v>
      </c>
      <c r="G476" s="54">
        <f t="shared" si="22"/>
        <v>1200</v>
      </c>
      <c r="H476" s="54">
        <v>1200</v>
      </c>
      <c r="I476" s="54">
        <f t="shared" si="24"/>
        <v>0</v>
      </c>
      <c r="J476" s="54">
        <v>1200</v>
      </c>
      <c r="K476" s="55">
        <f t="shared" si="23"/>
        <v>0</v>
      </c>
      <c r="L476" s="55"/>
      <c r="M476" s="55"/>
    </row>
    <row r="477" spans="1:13" ht="29.4" thickBot="1" x14ac:dyDescent="0.6">
      <c r="A477" s="49">
        <v>144</v>
      </c>
      <c r="B477" s="49" t="s">
        <v>232</v>
      </c>
      <c r="C477" s="69" t="s">
        <v>203</v>
      </c>
      <c r="D477" s="49" t="s">
        <v>49</v>
      </c>
      <c r="E477" s="50" t="s">
        <v>26</v>
      </c>
      <c r="F477" s="50">
        <v>4</v>
      </c>
      <c r="G477" s="54">
        <f t="shared" si="22"/>
        <v>6289</v>
      </c>
      <c r="H477" s="54">
        <v>7369</v>
      </c>
      <c r="I477" s="54">
        <f t="shared" si="24"/>
        <v>0</v>
      </c>
      <c r="J477" s="54">
        <v>7369</v>
      </c>
      <c r="K477" s="55">
        <f t="shared" si="23"/>
        <v>0</v>
      </c>
      <c r="L477" s="55">
        <v>1080</v>
      </c>
      <c r="M477" s="55">
        <v>1080</v>
      </c>
    </row>
    <row r="478" spans="1:13" ht="29.4" thickBot="1" x14ac:dyDescent="0.6">
      <c r="A478" s="49">
        <v>144</v>
      </c>
      <c r="B478" s="49" t="s">
        <v>232</v>
      </c>
      <c r="C478" s="69" t="s">
        <v>203</v>
      </c>
      <c r="D478" s="49" t="s">
        <v>50</v>
      </c>
      <c r="E478" s="50" t="s">
        <v>23</v>
      </c>
      <c r="F478" s="50">
        <v>2</v>
      </c>
      <c r="G478" s="54">
        <f t="shared" si="22"/>
        <v>840</v>
      </c>
      <c r="H478" s="54">
        <v>1200</v>
      </c>
      <c r="I478" s="54">
        <f t="shared" si="24"/>
        <v>0</v>
      </c>
      <c r="J478" s="54">
        <v>1200</v>
      </c>
      <c r="K478" s="55">
        <f t="shared" si="23"/>
        <v>0</v>
      </c>
      <c r="L478" s="55">
        <v>360</v>
      </c>
      <c r="M478" s="55">
        <v>360</v>
      </c>
    </row>
    <row r="479" spans="1:13" ht="29.4" thickBot="1" x14ac:dyDescent="0.6">
      <c r="A479" s="49">
        <v>144</v>
      </c>
      <c r="B479" s="49" t="s">
        <v>232</v>
      </c>
      <c r="C479" s="69" t="s">
        <v>203</v>
      </c>
      <c r="D479" s="50" t="s">
        <v>253</v>
      </c>
      <c r="E479" s="49" t="s">
        <v>28</v>
      </c>
      <c r="F479" s="49"/>
      <c r="G479" s="54">
        <f t="shared" si="22"/>
        <v>1600</v>
      </c>
      <c r="H479" s="54">
        <v>1600</v>
      </c>
      <c r="I479" s="54">
        <f t="shared" si="24"/>
        <v>0</v>
      </c>
      <c r="J479" s="54">
        <v>1600</v>
      </c>
      <c r="K479" s="55">
        <f t="shared" si="23"/>
        <v>0</v>
      </c>
      <c r="L479" s="55"/>
      <c r="M479" s="55"/>
    </row>
    <row r="480" spans="1:13" ht="29.4" thickBot="1" x14ac:dyDescent="0.6">
      <c r="A480" s="49">
        <v>148</v>
      </c>
      <c r="B480" s="50" t="s">
        <v>473</v>
      </c>
      <c r="C480" s="49" t="s">
        <v>112</v>
      </c>
      <c r="D480" s="49" t="s">
        <v>32</v>
      </c>
      <c r="E480" s="50" t="s">
        <v>30</v>
      </c>
      <c r="F480" s="50">
        <v>3</v>
      </c>
      <c r="G480" s="54">
        <f t="shared" si="22"/>
        <v>8130</v>
      </c>
      <c r="H480" s="54">
        <v>8250</v>
      </c>
      <c r="I480" s="54">
        <f t="shared" si="24"/>
        <v>0</v>
      </c>
      <c r="J480" s="54">
        <v>8250</v>
      </c>
      <c r="K480" s="55">
        <f t="shared" si="23"/>
        <v>0</v>
      </c>
      <c r="L480" s="55">
        <v>120</v>
      </c>
      <c r="M480" s="55">
        <v>120</v>
      </c>
    </row>
    <row r="481" spans="1:13" ht="29.4" thickBot="1" x14ac:dyDescent="0.6">
      <c r="A481" s="49">
        <v>148</v>
      </c>
      <c r="B481" s="50" t="s">
        <v>473</v>
      </c>
      <c r="C481" s="49" t="s">
        <v>112</v>
      </c>
      <c r="D481" s="49" t="s">
        <v>32</v>
      </c>
      <c r="E481" s="50" t="s">
        <v>25</v>
      </c>
      <c r="F481" s="50">
        <v>5</v>
      </c>
      <c r="G481" s="54">
        <f t="shared" si="22"/>
        <v>6039.5</v>
      </c>
      <c r="H481" s="54">
        <v>6089.5</v>
      </c>
      <c r="I481" s="54">
        <f t="shared" si="24"/>
        <v>0</v>
      </c>
      <c r="J481" s="54">
        <v>6089.5</v>
      </c>
      <c r="K481" s="55">
        <f t="shared" si="23"/>
        <v>0</v>
      </c>
      <c r="L481" s="55">
        <v>50</v>
      </c>
      <c r="M481" s="55">
        <v>50</v>
      </c>
    </row>
    <row r="482" spans="1:13" ht="29.4" thickBot="1" x14ac:dyDescent="0.6">
      <c r="A482" s="49">
        <v>148</v>
      </c>
      <c r="B482" s="50" t="s">
        <v>473</v>
      </c>
      <c r="C482" s="49" t="s">
        <v>112</v>
      </c>
      <c r="D482" s="49" t="s">
        <v>51</v>
      </c>
      <c r="E482" s="50" t="s">
        <v>23</v>
      </c>
      <c r="F482" s="50"/>
      <c r="G482" s="54">
        <f t="shared" si="22"/>
        <v>4775</v>
      </c>
      <c r="H482" s="54">
        <v>5225</v>
      </c>
      <c r="I482" s="54">
        <f t="shared" si="24"/>
        <v>0</v>
      </c>
      <c r="J482" s="54">
        <v>5225</v>
      </c>
      <c r="K482" s="55">
        <f t="shared" si="23"/>
        <v>0</v>
      </c>
      <c r="L482" s="55">
        <v>450</v>
      </c>
      <c r="M482" s="55">
        <v>450</v>
      </c>
    </row>
    <row r="483" spans="1:13" ht="29.4" thickBot="1" x14ac:dyDescent="0.6">
      <c r="A483" s="49">
        <v>148</v>
      </c>
      <c r="B483" s="50" t="s">
        <v>473</v>
      </c>
      <c r="C483" s="49" t="s">
        <v>112</v>
      </c>
      <c r="D483" s="49" t="s">
        <v>50</v>
      </c>
      <c r="E483" s="50" t="s">
        <v>23</v>
      </c>
      <c r="F483" s="50">
        <v>5</v>
      </c>
      <c r="G483" s="54">
        <f t="shared" si="22"/>
        <v>4925</v>
      </c>
      <c r="H483" s="54">
        <v>5225</v>
      </c>
      <c r="I483" s="54">
        <f t="shared" si="24"/>
        <v>0</v>
      </c>
      <c r="J483" s="54">
        <v>5225</v>
      </c>
      <c r="K483" s="55">
        <f t="shared" si="23"/>
        <v>0</v>
      </c>
      <c r="L483" s="55">
        <v>300</v>
      </c>
      <c r="M483" s="55">
        <v>300</v>
      </c>
    </row>
    <row r="484" spans="1:13" ht="29.4" thickBot="1" x14ac:dyDescent="0.6">
      <c r="A484" s="49">
        <v>148</v>
      </c>
      <c r="B484" s="50" t="s">
        <v>473</v>
      </c>
      <c r="C484" s="49" t="s">
        <v>112</v>
      </c>
      <c r="D484" s="49" t="s">
        <v>205</v>
      </c>
      <c r="E484" s="50" t="s">
        <v>30</v>
      </c>
      <c r="F484" s="50">
        <v>1</v>
      </c>
      <c r="G484" s="54">
        <f t="shared" si="22"/>
        <v>2466</v>
      </c>
      <c r="H484" s="54">
        <v>2466</v>
      </c>
      <c r="I484" s="54">
        <f t="shared" si="24"/>
        <v>0</v>
      </c>
      <c r="J484" s="54">
        <v>2466</v>
      </c>
      <c r="K484" s="55">
        <f t="shared" si="23"/>
        <v>0</v>
      </c>
      <c r="L484" s="55"/>
      <c r="M484" s="55"/>
    </row>
    <row r="485" spans="1:13" ht="29.4" thickBot="1" x14ac:dyDescent="0.6">
      <c r="A485" s="49">
        <v>148</v>
      </c>
      <c r="B485" s="50" t="s">
        <v>473</v>
      </c>
      <c r="C485" s="49" t="s">
        <v>112</v>
      </c>
      <c r="D485" s="49" t="s">
        <v>45</v>
      </c>
      <c r="E485" s="50" t="s">
        <v>25</v>
      </c>
      <c r="F485" s="50">
        <v>4</v>
      </c>
      <c r="G485" s="54">
        <f t="shared" si="22"/>
        <v>4186</v>
      </c>
      <c r="H485" s="54">
        <v>4186</v>
      </c>
      <c r="I485" s="54">
        <f t="shared" si="24"/>
        <v>0</v>
      </c>
      <c r="J485" s="54">
        <v>4186</v>
      </c>
      <c r="K485" s="55">
        <f t="shared" si="23"/>
        <v>0</v>
      </c>
      <c r="L485" s="55"/>
      <c r="M485" s="55"/>
    </row>
    <row r="486" spans="1:13" ht="29.4" thickBot="1" x14ac:dyDescent="0.6">
      <c r="A486" s="49">
        <v>148</v>
      </c>
      <c r="B486" s="50" t="s">
        <v>473</v>
      </c>
      <c r="C486" s="49" t="s">
        <v>113</v>
      </c>
      <c r="D486" s="49" t="s">
        <v>50</v>
      </c>
      <c r="E486" s="50" t="s">
        <v>23</v>
      </c>
      <c r="F486" s="50"/>
      <c r="G486" s="54">
        <f t="shared" si="22"/>
        <v>1875</v>
      </c>
      <c r="H486" s="54">
        <v>1875</v>
      </c>
      <c r="I486" s="54">
        <f t="shared" si="24"/>
        <v>0</v>
      </c>
      <c r="J486" s="54">
        <v>1875</v>
      </c>
      <c r="K486" s="55">
        <f t="shared" si="23"/>
        <v>0</v>
      </c>
      <c r="L486" s="55"/>
      <c r="M486" s="55"/>
    </row>
    <row r="487" spans="1:13" ht="29.4" thickBot="1" x14ac:dyDescent="0.6">
      <c r="A487" s="49">
        <v>148</v>
      </c>
      <c r="B487" s="50" t="s">
        <v>473</v>
      </c>
      <c r="C487" s="49" t="s">
        <v>113</v>
      </c>
      <c r="D487" s="49" t="s">
        <v>114</v>
      </c>
      <c r="E487" s="50" t="s">
        <v>22</v>
      </c>
      <c r="F487" s="50">
        <v>9</v>
      </c>
      <c r="G487" s="54">
        <f t="shared" si="22"/>
        <v>17220</v>
      </c>
      <c r="H487" s="54">
        <v>21120</v>
      </c>
      <c r="I487" s="54">
        <f t="shared" si="24"/>
        <v>0</v>
      </c>
      <c r="J487" s="54">
        <v>21120</v>
      </c>
      <c r="K487" s="55">
        <f t="shared" si="23"/>
        <v>0</v>
      </c>
      <c r="L487" s="55">
        <v>3900</v>
      </c>
      <c r="M487" s="55">
        <v>3900</v>
      </c>
    </row>
    <row r="488" spans="1:13" ht="29.4" thickBot="1" x14ac:dyDescent="0.6">
      <c r="A488" s="49">
        <v>148</v>
      </c>
      <c r="B488" s="50" t="s">
        <v>473</v>
      </c>
      <c r="C488" s="49" t="s">
        <v>113</v>
      </c>
      <c r="D488" s="49" t="s">
        <v>44</v>
      </c>
      <c r="E488" s="50" t="s">
        <v>30</v>
      </c>
      <c r="F488" s="50">
        <v>5</v>
      </c>
      <c r="G488" s="54">
        <f t="shared" ref="G488:G531" si="25">H488-M488</f>
        <v>9120</v>
      </c>
      <c r="H488" s="54">
        <v>9360</v>
      </c>
      <c r="I488" s="54">
        <f t="shared" si="24"/>
        <v>0</v>
      </c>
      <c r="J488" s="54">
        <v>9360</v>
      </c>
      <c r="K488" s="55">
        <f t="shared" ref="K488:K533" si="26">M488-L488</f>
        <v>0</v>
      </c>
      <c r="L488" s="55">
        <v>240</v>
      </c>
      <c r="M488" s="55">
        <v>240</v>
      </c>
    </row>
    <row r="489" spans="1:13" ht="29.4" thickBot="1" x14ac:dyDescent="0.6">
      <c r="A489" s="49">
        <v>148</v>
      </c>
      <c r="B489" s="50" t="s">
        <v>473</v>
      </c>
      <c r="C489" s="49" t="s">
        <v>113</v>
      </c>
      <c r="D489" s="49" t="s">
        <v>114</v>
      </c>
      <c r="E489" s="50" t="s">
        <v>28</v>
      </c>
      <c r="F489" s="50">
        <v>1</v>
      </c>
      <c r="G489" s="54">
        <f t="shared" si="25"/>
        <v>5133</v>
      </c>
      <c r="H489" s="54">
        <v>6600</v>
      </c>
      <c r="I489" s="54">
        <f t="shared" si="24"/>
        <v>0</v>
      </c>
      <c r="J489" s="54">
        <v>6600</v>
      </c>
      <c r="K489" s="55">
        <f t="shared" si="26"/>
        <v>0</v>
      </c>
      <c r="L489" s="55">
        <v>1467</v>
      </c>
      <c r="M489" s="55">
        <v>1467</v>
      </c>
    </row>
    <row r="490" spans="1:13" ht="29.4" thickBot="1" x14ac:dyDescent="0.6">
      <c r="A490" s="49">
        <v>148</v>
      </c>
      <c r="B490" s="50" t="s">
        <v>473</v>
      </c>
      <c r="C490" s="49" t="s">
        <v>113</v>
      </c>
      <c r="D490" s="49" t="s">
        <v>32</v>
      </c>
      <c r="E490" s="50" t="s">
        <v>30</v>
      </c>
      <c r="F490" s="50">
        <v>6</v>
      </c>
      <c r="G490" s="54">
        <f t="shared" si="25"/>
        <v>13405</v>
      </c>
      <c r="H490" s="54">
        <v>14325</v>
      </c>
      <c r="I490" s="54">
        <f t="shared" si="24"/>
        <v>0</v>
      </c>
      <c r="J490" s="54">
        <v>14325</v>
      </c>
      <c r="K490" s="55">
        <f t="shared" si="26"/>
        <v>0</v>
      </c>
      <c r="L490" s="55">
        <v>920</v>
      </c>
      <c r="M490" s="55">
        <v>920</v>
      </c>
    </row>
    <row r="491" spans="1:13" ht="29.4" thickBot="1" x14ac:dyDescent="0.6">
      <c r="A491" s="49">
        <v>148</v>
      </c>
      <c r="B491" s="50" t="s">
        <v>473</v>
      </c>
      <c r="C491" s="49" t="s">
        <v>113</v>
      </c>
      <c r="D491" s="49" t="s">
        <v>114</v>
      </c>
      <c r="E491" s="50" t="s">
        <v>30</v>
      </c>
      <c r="F491" s="50">
        <v>6</v>
      </c>
      <c r="G491" s="54">
        <f t="shared" si="25"/>
        <v>18780</v>
      </c>
      <c r="H491" s="54">
        <v>19800</v>
      </c>
      <c r="I491" s="54">
        <f t="shared" si="24"/>
        <v>0</v>
      </c>
      <c r="J491" s="54">
        <v>19800</v>
      </c>
      <c r="K491" s="55">
        <f t="shared" si="26"/>
        <v>0</v>
      </c>
      <c r="L491" s="55">
        <v>1020</v>
      </c>
      <c r="M491" s="55">
        <v>1020</v>
      </c>
    </row>
    <row r="492" spans="1:13" ht="29.4" thickBot="1" x14ac:dyDescent="0.6">
      <c r="A492" s="49">
        <v>148</v>
      </c>
      <c r="B492" s="50" t="s">
        <v>473</v>
      </c>
      <c r="C492" s="49" t="s">
        <v>113</v>
      </c>
      <c r="D492" s="49" t="s">
        <v>32</v>
      </c>
      <c r="E492" s="50" t="s">
        <v>28</v>
      </c>
      <c r="F492" s="50">
        <v>1</v>
      </c>
      <c r="G492" s="54">
        <f t="shared" si="25"/>
        <v>4500</v>
      </c>
      <c r="H492" s="54">
        <v>4500</v>
      </c>
      <c r="I492" s="54">
        <f t="shared" ref="I492:I537" si="27">J492-H492</f>
        <v>0</v>
      </c>
      <c r="J492" s="54">
        <v>4500</v>
      </c>
      <c r="K492" s="55">
        <f t="shared" si="26"/>
        <v>0</v>
      </c>
      <c r="L492" s="55"/>
      <c r="M492" s="55"/>
    </row>
    <row r="493" spans="1:13" ht="29.4" thickBot="1" x14ac:dyDescent="0.6">
      <c r="A493" s="49">
        <v>148</v>
      </c>
      <c r="B493" s="50" t="s">
        <v>473</v>
      </c>
      <c r="C493" s="49" t="s">
        <v>113</v>
      </c>
      <c r="D493" s="49" t="s">
        <v>253</v>
      </c>
      <c r="E493" s="50" t="s">
        <v>28</v>
      </c>
      <c r="F493" s="50">
        <v>2</v>
      </c>
      <c r="G493" s="54">
        <f t="shared" si="25"/>
        <v>7125</v>
      </c>
      <c r="H493" s="54">
        <v>7125</v>
      </c>
      <c r="I493" s="54">
        <f t="shared" si="27"/>
        <v>0</v>
      </c>
      <c r="J493" s="54">
        <v>7125</v>
      </c>
      <c r="K493" s="55">
        <f t="shared" si="26"/>
        <v>0</v>
      </c>
      <c r="L493" s="55"/>
      <c r="M493" s="55"/>
    </row>
    <row r="494" spans="1:13" ht="29.4" thickBot="1" x14ac:dyDescent="0.6">
      <c r="A494" s="49">
        <v>149</v>
      </c>
      <c r="B494" s="49" t="s">
        <v>236</v>
      </c>
      <c r="C494" s="49" t="s">
        <v>113</v>
      </c>
      <c r="D494" s="49" t="s">
        <v>53</v>
      </c>
      <c r="E494" s="50" t="s">
        <v>23</v>
      </c>
      <c r="F494" s="50"/>
      <c r="G494" s="54">
        <f t="shared" si="25"/>
        <v>2400</v>
      </c>
      <c r="H494" s="54">
        <v>2400</v>
      </c>
      <c r="I494" s="54">
        <f t="shared" si="27"/>
        <v>0</v>
      </c>
      <c r="J494" s="54">
        <v>2400</v>
      </c>
      <c r="K494" s="55">
        <f t="shared" si="26"/>
        <v>0</v>
      </c>
      <c r="L494" s="55"/>
      <c r="M494" s="55"/>
    </row>
    <row r="495" spans="1:13" ht="29.4" thickBot="1" x14ac:dyDescent="0.6">
      <c r="A495" s="49">
        <v>149</v>
      </c>
      <c r="B495" s="49" t="s">
        <v>236</v>
      </c>
      <c r="C495" s="49" t="s">
        <v>113</v>
      </c>
      <c r="D495" s="49" t="s">
        <v>237</v>
      </c>
      <c r="E495" s="50" t="s">
        <v>23</v>
      </c>
      <c r="F495" s="50"/>
      <c r="G495" s="54">
        <f t="shared" si="25"/>
        <v>600</v>
      </c>
      <c r="H495" s="54">
        <v>600</v>
      </c>
      <c r="I495" s="54">
        <f t="shared" si="27"/>
        <v>0</v>
      </c>
      <c r="J495" s="54">
        <v>600</v>
      </c>
      <c r="K495" s="55">
        <f t="shared" si="26"/>
        <v>0</v>
      </c>
      <c r="L495" s="55"/>
      <c r="M495" s="55"/>
    </row>
    <row r="496" spans="1:13" ht="29.4" thickBot="1" x14ac:dyDescent="0.6">
      <c r="A496" s="49">
        <v>149</v>
      </c>
      <c r="B496" s="49" t="s">
        <v>236</v>
      </c>
      <c r="C496" s="49" t="s">
        <v>113</v>
      </c>
      <c r="D496" s="49" t="s">
        <v>50</v>
      </c>
      <c r="E496" s="50" t="s">
        <v>23</v>
      </c>
      <c r="F496" s="50"/>
      <c r="G496" s="54">
        <f t="shared" si="25"/>
        <v>2250</v>
      </c>
      <c r="H496" s="54">
        <v>2250</v>
      </c>
      <c r="I496" s="54">
        <f t="shared" si="27"/>
        <v>0</v>
      </c>
      <c r="J496" s="54">
        <v>2250</v>
      </c>
      <c r="K496" s="55">
        <f t="shared" si="26"/>
        <v>0</v>
      </c>
      <c r="L496" s="55"/>
      <c r="M496" s="55"/>
    </row>
    <row r="497" spans="1:13" ht="29.4" thickBot="1" x14ac:dyDescent="0.6">
      <c r="A497" s="49">
        <v>150</v>
      </c>
      <c r="B497" s="49" t="s">
        <v>238</v>
      </c>
      <c r="C497" s="49" t="s">
        <v>113</v>
      </c>
      <c r="D497" s="49" t="s">
        <v>481</v>
      </c>
      <c r="E497" s="50" t="s">
        <v>26</v>
      </c>
      <c r="F497" s="50">
        <v>2</v>
      </c>
      <c r="G497" s="54">
        <f t="shared" si="25"/>
        <v>1950</v>
      </c>
      <c r="H497" s="54">
        <v>1950</v>
      </c>
      <c r="I497" s="54">
        <f t="shared" si="27"/>
        <v>0</v>
      </c>
      <c r="J497" s="54">
        <v>1950</v>
      </c>
      <c r="K497" s="55">
        <f t="shared" si="26"/>
        <v>0</v>
      </c>
      <c r="L497" s="55"/>
      <c r="M497" s="55"/>
    </row>
    <row r="498" spans="1:13" ht="29.4" thickBot="1" x14ac:dyDescent="0.6">
      <c r="A498" s="49">
        <v>150</v>
      </c>
      <c r="B498" s="49" t="s">
        <v>238</v>
      </c>
      <c r="C498" s="49" t="s">
        <v>113</v>
      </c>
      <c r="D498" s="49" t="s">
        <v>53</v>
      </c>
      <c r="E498" s="50" t="s">
        <v>23</v>
      </c>
      <c r="F498" s="50">
        <v>3</v>
      </c>
      <c r="G498" s="54">
        <f t="shared" si="25"/>
        <v>3600</v>
      </c>
      <c r="H498" s="54">
        <v>3600</v>
      </c>
      <c r="I498" s="54">
        <f t="shared" si="27"/>
        <v>0</v>
      </c>
      <c r="J498" s="54">
        <v>3600</v>
      </c>
      <c r="K498" s="55">
        <f t="shared" si="26"/>
        <v>0</v>
      </c>
      <c r="L498" s="55"/>
      <c r="M498" s="55"/>
    </row>
    <row r="499" spans="1:13" ht="29.4" thickBot="1" x14ac:dyDescent="0.6">
      <c r="A499" s="49">
        <v>150</v>
      </c>
      <c r="B499" s="49" t="s">
        <v>238</v>
      </c>
      <c r="C499" s="49" t="s">
        <v>113</v>
      </c>
      <c r="D499" s="49" t="s">
        <v>234</v>
      </c>
      <c r="E499" s="50" t="s">
        <v>23</v>
      </c>
      <c r="F499" s="50">
        <v>3</v>
      </c>
      <c r="G499" s="54">
        <f t="shared" si="25"/>
        <v>2850</v>
      </c>
      <c r="H499" s="54">
        <v>2850</v>
      </c>
      <c r="I499" s="54">
        <f t="shared" si="27"/>
        <v>0</v>
      </c>
      <c r="J499" s="54">
        <v>2850</v>
      </c>
      <c r="K499" s="55">
        <f t="shared" si="26"/>
        <v>0</v>
      </c>
      <c r="L499" s="55"/>
      <c r="M499" s="55"/>
    </row>
    <row r="500" spans="1:13" ht="29.4" thickBot="1" x14ac:dyDescent="0.6">
      <c r="A500" s="49">
        <v>150</v>
      </c>
      <c r="B500" s="49" t="s">
        <v>238</v>
      </c>
      <c r="C500" s="49" t="s">
        <v>113</v>
      </c>
      <c r="D500" s="49" t="s">
        <v>48</v>
      </c>
      <c r="E500" s="50" t="s">
        <v>23</v>
      </c>
      <c r="F500" s="50">
        <v>2</v>
      </c>
      <c r="G500" s="54">
        <f t="shared" si="25"/>
        <v>2880</v>
      </c>
      <c r="H500" s="54">
        <v>3150</v>
      </c>
      <c r="I500" s="54">
        <f t="shared" si="27"/>
        <v>0</v>
      </c>
      <c r="J500" s="54">
        <v>3150</v>
      </c>
      <c r="K500" s="55">
        <f t="shared" si="26"/>
        <v>0</v>
      </c>
      <c r="L500" s="55">
        <v>270</v>
      </c>
      <c r="M500" s="55">
        <v>270</v>
      </c>
    </row>
    <row r="501" spans="1:13" ht="29.4" thickBot="1" x14ac:dyDescent="0.6">
      <c r="A501" s="49">
        <v>150</v>
      </c>
      <c r="B501" s="49" t="s">
        <v>238</v>
      </c>
      <c r="C501" s="49" t="s">
        <v>113</v>
      </c>
      <c r="D501" s="49" t="s">
        <v>134</v>
      </c>
      <c r="E501" s="50" t="s">
        <v>26</v>
      </c>
      <c r="F501" s="50">
        <v>1</v>
      </c>
      <c r="G501" s="54">
        <f t="shared" si="25"/>
        <v>2850</v>
      </c>
      <c r="H501" s="54">
        <v>3000</v>
      </c>
      <c r="I501" s="54">
        <f t="shared" si="27"/>
        <v>0</v>
      </c>
      <c r="J501" s="54">
        <v>3000</v>
      </c>
      <c r="K501" s="55">
        <f t="shared" si="26"/>
        <v>0</v>
      </c>
      <c r="L501" s="55">
        <v>150</v>
      </c>
      <c r="M501" s="55">
        <v>150</v>
      </c>
    </row>
    <row r="502" spans="1:13" ht="29.4" thickBot="1" x14ac:dyDescent="0.6">
      <c r="A502" s="49">
        <v>150</v>
      </c>
      <c r="B502" s="49" t="s">
        <v>238</v>
      </c>
      <c r="C502" s="49" t="s">
        <v>113</v>
      </c>
      <c r="D502" s="49" t="s">
        <v>233</v>
      </c>
      <c r="E502" s="50" t="s">
        <v>23</v>
      </c>
      <c r="F502" s="50">
        <v>2</v>
      </c>
      <c r="G502" s="54">
        <f t="shared" si="25"/>
        <v>1740</v>
      </c>
      <c r="H502" s="54">
        <v>2220</v>
      </c>
      <c r="I502" s="54">
        <f t="shared" si="27"/>
        <v>0</v>
      </c>
      <c r="J502" s="54">
        <v>2220</v>
      </c>
      <c r="K502" s="55">
        <f t="shared" si="26"/>
        <v>0</v>
      </c>
      <c r="L502" s="55">
        <v>480</v>
      </c>
      <c r="M502" s="55">
        <v>480</v>
      </c>
    </row>
    <row r="503" spans="1:13" ht="29.4" thickBot="1" x14ac:dyDescent="0.6">
      <c r="A503" s="49">
        <v>150</v>
      </c>
      <c r="B503" s="49" t="s">
        <v>238</v>
      </c>
      <c r="C503" s="49" t="s">
        <v>113</v>
      </c>
      <c r="D503" s="49" t="s">
        <v>231</v>
      </c>
      <c r="E503" s="50" t="s">
        <v>34</v>
      </c>
      <c r="F503" s="50">
        <v>2</v>
      </c>
      <c r="G503" s="54">
        <f t="shared" si="25"/>
        <v>2920</v>
      </c>
      <c r="H503" s="54">
        <v>4060</v>
      </c>
      <c r="I503" s="54">
        <f t="shared" si="27"/>
        <v>0</v>
      </c>
      <c r="J503" s="54">
        <v>4060</v>
      </c>
      <c r="K503" s="55">
        <f t="shared" si="26"/>
        <v>0</v>
      </c>
      <c r="L503" s="55">
        <v>1140</v>
      </c>
      <c r="M503" s="55">
        <v>1140</v>
      </c>
    </row>
    <row r="504" spans="1:13" ht="29.4" thickBot="1" x14ac:dyDescent="0.6">
      <c r="A504" s="49">
        <v>150</v>
      </c>
      <c r="B504" s="49" t="s">
        <v>238</v>
      </c>
      <c r="C504" s="49" t="s">
        <v>113</v>
      </c>
      <c r="D504" s="49" t="s">
        <v>49</v>
      </c>
      <c r="E504" s="50" t="s">
        <v>26</v>
      </c>
      <c r="F504" s="50">
        <v>2</v>
      </c>
      <c r="G504" s="54">
        <f t="shared" si="25"/>
        <v>4020</v>
      </c>
      <c r="H504" s="54">
        <v>4500</v>
      </c>
      <c r="I504" s="54">
        <f t="shared" si="27"/>
        <v>0</v>
      </c>
      <c r="J504" s="54">
        <v>4500</v>
      </c>
      <c r="K504" s="55">
        <f t="shared" si="26"/>
        <v>0</v>
      </c>
      <c r="L504" s="55">
        <v>480</v>
      </c>
      <c r="M504" s="55">
        <v>480</v>
      </c>
    </row>
    <row r="505" spans="1:13" ht="29.4" thickBot="1" x14ac:dyDescent="0.6">
      <c r="A505" s="49">
        <v>151</v>
      </c>
      <c r="B505" s="49" t="s">
        <v>239</v>
      </c>
      <c r="C505" s="49" t="s">
        <v>214</v>
      </c>
      <c r="D505" s="49" t="s">
        <v>233</v>
      </c>
      <c r="E505" s="50" t="s">
        <v>23</v>
      </c>
      <c r="F505" s="50">
        <v>1</v>
      </c>
      <c r="G505" s="54">
        <f t="shared" si="25"/>
        <v>695</v>
      </c>
      <c r="H505" s="54">
        <v>695</v>
      </c>
      <c r="I505" s="54">
        <f t="shared" si="27"/>
        <v>0</v>
      </c>
      <c r="J505" s="54">
        <v>695</v>
      </c>
      <c r="K505" s="55">
        <f t="shared" si="26"/>
        <v>0</v>
      </c>
      <c r="L505" s="55"/>
      <c r="M505" s="55"/>
    </row>
    <row r="506" spans="1:13" ht="29.4" thickBot="1" x14ac:dyDescent="0.6">
      <c r="A506" s="49">
        <v>151</v>
      </c>
      <c r="B506" s="49" t="s">
        <v>239</v>
      </c>
      <c r="C506" s="49" t="s">
        <v>113</v>
      </c>
      <c r="D506" s="49" t="s">
        <v>234</v>
      </c>
      <c r="E506" s="50" t="s">
        <v>23</v>
      </c>
      <c r="F506" s="50">
        <v>5</v>
      </c>
      <c r="G506" s="54">
        <f t="shared" si="25"/>
        <v>6765</v>
      </c>
      <c r="H506" s="54">
        <v>6765</v>
      </c>
      <c r="I506" s="54">
        <f t="shared" si="27"/>
        <v>0</v>
      </c>
      <c r="J506" s="54">
        <v>6765</v>
      </c>
      <c r="K506" s="55">
        <f t="shared" si="26"/>
        <v>0</v>
      </c>
      <c r="L506" s="55"/>
      <c r="M506" s="55"/>
    </row>
    <row r="507" spans="1:13" ht="29.4" thickBot="1" x14ac:dyDescent="0.6">
      <c r="A507" s="49">
        <v>167</v>
      </c>
      <c r="B507" s="49" t="s">
        <v>242</v>
      </c>
      <c r="C507" s="49" t="s">
        <v>159</v>
      </c>
      <c r="D507" s="49" t="s">
        <v>114</v>
      </c>
      <c r="E507" s="50" t="s">
        <v>23</v>
      </c>
      <c r="F507" s="50">
        <v>4</v>
      </c>
      <c r="G507" s="54">
        <f t="shared" si="25"/>
        <v>12193</v>
      </c>
      <c r="H507" s="54">
        <v>12673</v>
      </c>
      <c r="I507" s="54">
        <f t="shared" si="27"/>
        <v>0</v>
      </c>
      <c r="J507" s="54">
        <v>12673</v>
      </c>
      <c r="K507" s="55">
        <f t="shared" si="26"/>
        <v>0</v>
      </c>
      <c r="L507" s="55">
        <v>480</v>
      </c>
      <c r="M507" s="55">
        <v>480</v>
      </c>
    </row>
    <row r="508" spans="1:13" ht="29.4" thickBot="1" x14ac:dyDescent="0.6">
      <c r="A508" s="49">
        <v>167</v>
      </c>
      <c r="B508" s="49" t="s">
        <v>242</v>
      </c>
      <c r="C508" s="49" t="s">
        <v>159</v>
      </c>
      <c r="D508" s="49" t="s">
        <v>234</v>
      </c>
      <c r="E508" s="50" t="s">
        <v>23</v>
      </c>
      <c r="F508" s="50"/>
      <c r="G508" s="54">
        <f t="shared" si="25"/>
        <v>6555</v>
      </c>
      <c r="H508" s="54">
        <v>6555</v>
      </c>
      <c r="I508" s="54">
        <f t="shared" si="27"/>
        <v>0</v>
      </c>
      <c r="J508" s="54">
        <v>6555</v>
      </c>
      <c r="K508" s="55">
        <f t="shared" si="26"/>
        <v>0</v>
      </c>
      <c r="L508" s="55"/>
      <c r="M508" s="55"/>
    </row>
    <row r="509" spans="1:13" ht="29.4" thickBot="1" x14ac:dyDescent="0.6">
      <c r="A509" s="49">
        <v>167</v>
      </c>
      <c r="B509" s="49" t="s">
        <v>242</v>
      </c>
      <c r="C509" s="49" t="s">
        <v>159</v>
      </c>
      <c r="D509" s="49" t="s">
        <v>314</v>
      </c>
      <c r="E509" s="50" t="s">
        <v>26</v>
      </c>
      <c r="F509" s="50">
        <v>4</v>
      </c>
      <c r="G509" s="54">
        <f t="shared" si="25"/>
        <v>44148</v>
      </c>
      <c r="H509" s="54">
        <v>44708</v>
      </c>
      <c r="I509" s="54">
        <f t="shared" si="27"/>
        <v>0</v>
      </c>
      <c r="J509" s="54">
        <v>44708</v>
      </c>
      <c r="K509" s="55">
        <f t="shared" si="26"/>
        <v>0</v>
      </c>
      <c r="L509" s="55">
        <v>560</v>
      </c>
      <c r="M509" s="55">
        <v>560</v>
      </c>
    </row>
    <row r="510" spans="1:13" ht="29.4" thickBot="1" x14ac:dyDescent="0.6">
      <c r="A510" s="49">
        <v>167</v>
      </c>
      <c r="B510" s="49" t="s">
        <v>242</v>
      </c>
      <c r="C510" s="49" t="s">
        <v>159</v>
      </c>
      <c r="D510" s="49" t="s">
        <v>243</v>
      </c>
      <c r="E510" s="50" t="s">
        <v>23</v>
      </c>
      <c r="F510" s="50">
        <v>4</v>
      </c>
      <c r="G510" s="54">
        <f t="shared" si="25"/>
        <v>19088</v>
      </c>
      <c r="H510" s="54">
        <v>19228</v>
      </c>
      <c r="I510" s="54">
        <f t="shared" si="27"/>
        <v>0</v>
      </c>
      <c r="J510" s="54">
        <v>19228</v>
      </c>
      <c r="K510" s="55">
        <f t="shared" si="26"/>
        <v>0</v>
      </c>
      <c r="L510" s="55">
        <v>140</v>
      </c>
      <c r="M510" s="55">
        <v>140</v>
      </c>
    </row>
    <row r="511" spans="1:13" ht="29.4" thickBot="1" x14ac:dyDescent="0.6">
      <c r="A511" s="49">
        <v>168</v>
      </c>
      <c r="B511" s="49" t="s">
        <v>244</v>
      </c>
      <c r="C511" s="49" t="s">
        <v>159</v>
      </c>
      <c r="D511" s="49" t="s">
        <v>186</v>
      </c>
      <c r="E511" s="50" t="s">
        <v>25</v>
      </c>
      <c r="F511" s="50">
        <v>2</v>
      </c>
      <c r="G511" s="54">
        <f t="shared" si="25"/>
        <v>9500</v>
      </c>
      <c r="H511" s="54">
        <v>9500</v>
      </c>
      <c r="I511" s="54">
        <f t="shared" si="27"/>
        <v>0</v>
      </c>
      <c r="J511" s="54">
        <v>9500</v>
      </c>
      <c r="K511" s="55">
        <f t="shared" si="26"/>
        <v>0</v>
      </c>
      <c r="L511" s="55"/>
      <c r="M511" s="55"/>
    </row>
    <row r="512" spans="1:13" ht="29.4" thickBot="1" x14ac:dyDescent="0.6">
      <c r="A512" s="49">
        <v>168</v>
      </c>
      <c r="B512" s="49" t="s">
        <v>244</v>
      </c>
      <c r="C512" s="49" t="s">
        <v>159</v>
      </c>
      <c r="D512" s="49" t="s">
        <v>193</v>
      </c>
      <c r="E512" s="50" t="s">
        <v>24</v>
      </c>
      <c r="F512" s="50">
        <v>1</v>
      </c>
      <c r="G512" s="54">
        <f t="shared" si="25"/>
        <v>760</v>
      </c>
      <c r="H512" s="54">
        <v>760</v>
      </c>
      <c r="I512" s="54">
        <f t="shared" si="27"/>
        <v>0</v>
      </c>
      <c r="J512" s="54">
        <v>760</v>
      </c>
      <c r="K512" s="55">
        <f t="shared" si="26"/>
        <v>0</v>
      </c>
      <c r="L512" s="55"/>
      <c r="M512" s="55"/>
    </row>
    <row r="513" spans="1:13" ht="29.4" thickBot="1" x14ac:dyDescent="0.6">
      <c r="A513" s="53">
        <v>169</v>
      </c>
      <c r="B513" s="49" t="s">
        <v>245</v>
      </c>
      <c r="C513" s="53" t="s">
        <v>246</v>
      </c>
      <c r="D513" s="49" t="s">
        <v>43</v>
      </c>
      <c r="E513" s="50" t="s">
        <v>24</v>
      </c>
      <c r="F513" s="50">
        <v>1</v>
      </c>
      <c r="G513" s="54">
        <f t="shared" si="25"/>
        <v>545</v>
      </c>
      <c r="H513" s="54">
        <v>545</v>
      </c>
      <c r="I513" s="54">
        <f t="shared" si="27"/>
        <v>0</v>
      </c>
      <c r="J513" s="54">
        <v>545</v>
      </c>
      <c r="K513" s="55">
        <f t="shared" si="26"/>
        <v>0</v>
      </c>
      <c r="L513" s="55"/>
      <c r="M513" s="55"/>
    </row>
    <row r="514" spans="1:13" ht="29.4" thickBot="1" x14ac:dyDescent="0.6">
      <c r="A514" s="53">
        <v>169</v>
      </c>
      <c r="B514" s="49" t="s">
        <v>245</v>
      </c>
      <c r="C514" s="53" t="s">
        <v>246</v>
      </c>
      <c r="D514" s="49" t="s">
        <v>44</v>
      </c>
      <c r="E514" s="50" t="s">
        <v>30</v>
      </c>
      <c r="F514" s="50">
        <v>1</v>
      </c>
      <c r="G514" s="54">
        <f t="shared" si="25"/>
        <v>396</v>
      </c>
      <c r="H514" s="54">
        <v>396</v>
      </c>
      <c r="I514" s="54">
        <f t="shared" si="27"/>
        <v>0</v>
      </c>
      <c r="J514" s="54">
        <v>396</v>
      </c>
      <c r="K514" s="55">
        <f t="shared" si="26"/>
        <v>0</v>
      </c>
      <c r="L514" s="55"/>
      <c r="M514" s="55"/>
    </row>
    <row r="515" spans="1:13" ht="29.4" thickBot="1" x14ac:dyDescent="0.6">
      <c r="A515" s="53">
        <v>169</v>
      </c>
      <c r="B515" s="49" t="s">
        <v>245</v>
      </c>
      <c r="C515" s="49" t="s">
        <v>159</v>
      </c>
      <c r="D515" s="49" t="s">
        <v>314</v>
      </c>
      <c r="E515" s="50" t="s">
        <v>26</v>
      </c>
      <c r="F515" s="50">
        <v>1</v>
      </c>
      <c r="G515" s="54">
        <f t="shared" si="25"/>
        <v>14451</v>
      </c>
      <c r="H515" s="54">
        <v>14451</v>
      </c>
      <c r="I515" s="54">
        <f>J515-H515</f>
        <v>0</v>
      </c>
      <c r="J515" s="54">
        <v>14451</v>
      </c>
      <c r="K515" s="55">
        <f t="shared" si="26"/>
        <v>0</v>
      </c>
      <c r="L515" s="55"/>
      <c r="M515" s="55"/>
    </row>
    <row r="516" spans="1:13" ht="29.4" thickBot="1" x14ac:dyDescent="0.6">
      <c r="A516" s="53">
        <v>169</v>
      </c>
      <c r="B516" s="49" t="s">
        <v>245</v>
      </c>
      <c r="C516" s="49" t="s">
        <v>159</v>
      </c>
      <c r="D516" s="49" t="s">
        <v>173</v>
      </c>
      <c r="E516" s="50" t="s">
        <v>24</v>
      </c>
      <c r="F516" s="50">
        <v>3</v>
      </c>
      <c r="G516" s="54">
        <f t="shared" si="25"/>
        <v>9641</v>
      </c>
      <c r="H516" s="54">
        <v>9641</v>
      </c>
      <c r="I516" s="54">
        <f>J516-H516</f>
        <v>0</v>
      </c>
      <c r="J516" s="54">
        <v>9641</v>
      </c>
      <c r="K516" s="55">
        <f t="shared" si="26"/>
        <v>0</v>
      </c>
      <c r="L516" s="55"/>
      <c r="M516" s="55"/>
    </row>
    <row r="517" spans="1:13" ht="29.4" thickBot="1" x14ac:dyDescent="0.6">
      <c r="A517" s="53">
        <v>169</v>
      </c>
      <c r="B517" s="49" t="s">
        <v>245</v>
      </c>
      <c r="C517" s="49" t="s">
        <v>159</v>
      </c>
      <c r="D517" s="49" t="s">
        <v>247</v>
      </c>
      <c r="E517" s="50" t="s">
        <v>24</v>
      </c>
      <c r="F517" s="50">
        <v>1</v>
      </c>
      <c r="G517" s="54">
        <f t="shared" si="25"/>
        <v>855</v>
      </c>
      <c r="H517" s="54">
        <v>855</v>
      </c>
      <c r="I517" s="54">
        <f t="shared" si="27"/>
        <v>0</v>
      </c>
      <c r="J517" s="54">
        <v>855</v>
      </c>
      <c r="K517" s="55">
        <f t="shared" si="26"/>
        <v>0</v>
      </c>
      <c r="L517" s="55"/>
      <c r="M517" s="55"/>
    </row>
    <row r="518" spans="1:13" ht="29.4" thickBot="1" x14ac:dyDescent="0.6">
      <c r="A518" s="53">
        <v>169</v>
      </c>
      <c r="B518" s="49" t="s">
        <v>245</v>
      </c>
      <c r="C518" s="49" t="s">
        <v>159</v>
      </c>
      <c r="D518" s="49" t="s">
        <v>389</v>
      </c>
      <c r="E518" s="50" t="s">
        <v>24</v>
      </c>
      <c r="F518" s="50">
        <v>3</v>
      </c>
      <c r="G518" s="54">
        <f t="shared" si="25"/>
        <v>8964</v>
      </c>
      <c r="H518" s="54">
        <v>8964</v>
      </c>
      <c r="I518" s="54">
        <f t="shared" si="27"/>
        <v>0</v>
      </c>
      <c r="J518" s="54">
        <v>8964</v>
      </c>
      <c r="K518" s="55">
        <f t="shared" si="26"/>
        <v>0</v>
      </c>
      <c r="L518" s="55"/>
      <c r="M518" s="55"/>
    </row>
    <row r="519" spans="1:13" ht="29.4" thickBot="1" x14ac:dyDescent="0.6">
      <c r="A519" s="53">
        <v>169</v>
      </c>
      <c r="B519" s="49" t="s">
        <v>245</v>
      </c>
      <c r="C519" s="49" t="s">
        <v>159</v>
      </c>
      <c r="D519" s="49" t="s">
        <v>313</v>
      </c>
      <c r="E519" s="50" t="s">
        <v>123</v>
      </c>
      <c r="F519" s="50">
        <v>2</v>
      </c>
      <c r="G519" s="54">
        <f t="shared" si="25"/>
        <v>18070</v>
      </c>
      <c r="H519" s="54">
        <v>18550</v>
      </c>
      <c r="I519" s="54">
        <f t="shared" si="27"/>
        <v>0</v>
      </c>
      <c r="J519" s="54">
        <v>18550</v>
      </c>
      <c r="K519" s="55">
        <f t="shared" si="26"/>
        <v>0</v>
      </c>
      <c r="L519" s="55">
        <v>480</v>
      </c>
      <c r="M519" s="55">
        <v>480</v>
      </c>
    </row>
    <row r="520" spans="1:13" ht="29.4" thickBot="1" x14ac:dyDescent="0.6">
      <c r="A520" s="53">
        <v>169</v>
      </c>
      <c r="B520" s="49" t="s">
        <v>245</v>
      </c>
      <c r="C520" s="49" t="s">
        <v>159</v>
      </c>
      <c r="D520" s="49" t="s">
        <v>362</v>
      </c>
      <c r="E520" s="50"/>
      <c r="F520" s="50">
        <v>1</v>
      </c>
      <c r="G520" s="54">
        <f t="shared" si="25"/>
        <v>14354</v>
      </c>
      <c r="H520" s="54">
        <v>14354</v>
      </c>
      <c r="I520" s="54">
        <f t="shared" si="27"/>
        <v>0</v>
      </c>
      <c r="J520" s="54">
        <v>14354</v>
      </c>
      <c r="K520" s="55">
        <f t="shared" si="26"/>
        <v>0</v>
      </c>
      <c r="L520" s="55"/>
      <c r="M520" s="55"/>
    </row>
    <row r="521" spans="1:13" ht="29.4" thickBot="1" x14ac:dyDescent="0.6">
      <c r="A521" s="53">
        <v>169</v>
      </c>
      <c r="B521" s="49" t="s">
        <v>245</v>
      </c>
      <c r="C521" s="49" t="s">
        <v>159</v>
      </c>
      <c r="D521" s="49" t="s">
        <v>448</v>
      </c>
      <c r="E521" s="50" t="s">
        <v>26</v>
      </c>
      <c r="F521" s="50">
        <v>2</v>
      </c>
      <c r="G521" s="54">
        <f t="shared" si="25"/>
        <v>4748</v>
      </c>
      <c r="H521" s="54">
        <v>4748</v>
      </c>
      <c r="I521" s="54">
        <f t="shared" si="27"/>
        <v>0</v>
      </c>
      <c r="J521" s="54">
        <v>4748</v>
      </c>
      <c r="K521" s="55">
        <f t="shared" si="26"/>
        <v>0</v>
      </c>
      <c r="L521" s="55">
        <v>0</v>
      </c>
      <c r="M521" s="55">
        <v>0</v>
      </c>
    </row>
    <row r="522" spans="1:13" ht="29.4" thickBot="1" x14ac:dyDescent="0.6">
      <c r="A522" s="53">
        <v>169</v>
      </c>
      <c r="B522" s="49" t="s">
        <v>245</v>
      </c>
      <c r="C522" s="49" t="s">
        <v>159</v>
      </c>
      <c r="D522" s="49" t="s">
        <v>379</v>
      </c>
      <c r="E522" s="50" t="s">
        <v>26</v>
      </c>
      <c r="F522" s="50">
        <v>8</v>
      </c>
      <c r="G522" s="54">
        <f t="shared" si="25"/>
        <v>107325</v>
      </c>
      <c r="H522" s="54">
        <v>108745</v>
      </c>
      <c r="I522" s="54">
        <f t="shared" si="27"/>
        <v>0</v>
      </c>
      <c r="J522" s="54">
        <v>108745</v>
      </c>
      <c r="K522" s="55">
        <f t="shared" si="26"/>
        <v>0</v>
      </c>
      <c r="L522" s="55">
        <v>1420</v>
      </c>
      <c r="M522" s="55">
        <f>760+660</f>
        <v>1420</v>
      </c>
    </row>
    <row r="523" spans="1:13" ht="29.4" thickBot="1" x14ac:dyDescent="0.6">
      <c r="A523" s="53">
        <v>169</v>
      </c>
      <c r="B523" s="49" t="s">
        <v>245</v>
      </c>
      <c r="C523" s="49" t="s">
        <v>159</v>
      </c>
      <c r="D523" s="49" t="s">
        <v>402</v>
      </c>
      <c r="E523" s="50" t="s">
        <v>26</v>
      </c>
      <c r="F523" s="50">
        <v>3</v>
      </c>
      <c r="G523" s="54">
        <f t="shared" si="25"/>
        <v>9009</v>
      </c>
      <c r="H523" s="54">
        <v>9009</v>
      </c>
      <c r="I523" s="54">
        <f t="shared" si="27"/>
        <v>0</v>
      </c>
      <c r="J523" s="54">
        <v>9009</v>
      </c>
      <c r="K523" s="55">
        <f t="shared" si="26"/>
        <v>0</v>
      </c>
      <c r="L523" s="55">
        <v>0</v>
      </c>
      <c r="M523" s="55">
        <v>0</v>
      </c>
    </row>
    <row r="524" spans="1:13" ht="29.4" thickBot="1" x14ac:dyDescent="0.6">
      <c r="A524" s="53">
        <v>169</v>
      </c>
      <c r="B524" s="49" t="s">
        <v>245</v>
      </c>
      <c r="C524" s="49" t="s">
        <v>159</v>
      </c>
      <c r="D524" s="49" t="s">
        <v>304</v>
      </c>
      <c r="E524" s="50" t="s">
        <v>25</v>
      </c>
      <c r="F524" s="50">
        <v>2</v>
      </c>
      <c r="G524" s="54">
        <f t="shared" si="25"/>
        <v>4639</v>
      </c>
      <c r="H524" s="54">
        <v>4639</v>
      </c>
      <c r="I524" s="54">
        <f t="shared" si="27"/>
        <v>0</v>
      </c>
      <c r="J524" s="54">
        <v>4639</v>
      </c>
      <c r="K524" s="55">
        <f t="shared" si="26"/>
        <v>0</v>
      </c>
      <c r="L524" s="55"/>
      <c r="M524" s="55"/>
    </row>
    <row r="525" spans="1:13" ht="29.4" thickBot="1" x14ac:dyDescent="0.6">
      <c r="A525" s="53">
        <v>169</v>
      </c>
      <c r="B525" s="49" t="s">
        <v>245</v>
      </c>
      <c r="C525" s="49" t="s">
        <v>159</v>
      </c>
      <c r="D525" s="49" t="s">
        <v>376</v>
      </c>
      <c r="E525" s="50" t="s">
        <v>23</v>
      </c>
      <c r="F525" s="50">
        <v>2</v>
      </c>
      <c r="G525" s="54">
        <f t="shared" si="25"/>
        <v>31946</v>
      </c>
      <c r="H525" s="54">
        <v>31946</v>
      </c>
      <c r="I525" s="54">
        <f t="shared" si="27"/>
        <v>0</v>
      </c>
      <c r="J525" s="54">
        <v>31946</v>
      </c>
      <c r="K525" s="55">
        <f t="shared" si="26"/>
        <v>0</v>
      </c>
      <c r="L525" s="55"/>
      <c r="M525" s="55"/>
    </row>
    <row r="526" spans="1:13" ht="29.4" thickBot="1" x14ac:dyDescent="0.6">
      <c r="A526" s="53">
        <v>169</v>
      </c>
      <c r="B526" s="49" t="s">
        <v>245</v>
      </c>
      <c r="C526" s="49" t="s">
        <v>159</v>
      </c>
      <c r="D526" s="49" t="s">
        <v>117</v>
      </c>
      <c r="E526" s="50" t="s">
        <v>31</v>
      </c>
      <c r="F526" s="50">
        <v>1</v>
      </c>
      <c r="G526" s="54">
        <f t="shared" si="25"/>
        <v>1930.5</v>
      </c>
      <c r="H526" s="54">
        <v>1930.5</v>
      </c>
      <c r="I526" s="54">
        <f t="shared" si="27"/>
        <v>0</v>
      </c>
      <c r="J526" s="54">
        <v>1930.5</v>
      </c>
      <c r="K526" s="55">
        <f t="shared" si="26"/>
        <v>0</v>
      </c>
      <c r="L526" s="55"/>
      <c r="M526" s="55"/>
    </row>
    <row r="527" spans="1:13" ht="29.4" thickBot="1" x14ac:dyDescent="0.6">
      <c r="A527" s="53">
        <v>169</v>
      </c>
      <c r="B527" s="49" t="s">
        <v>245</v>
      </c>
      <c r="C527" s="49" t="s">
        <v>159</v>
      </c>
      <c r="D527" s="49" t="s">
        <v>32</v>
      </c>
      <c r="E527" s="50" t="s">
        <v>24</v>
      </c>
      <c r="F527" s="50">
        <v>4</v>
      </c>
      <c r="G527" s="54">
        <f t="shared" si="25"/>
        <v>26205</v>
      </c>
      <c r="H527" s="54">
        <v>27485</v>
      </c>
      <c r="I527" s="54">
        <f t="shared" si="27"/>
        <v>0</v>
      </c>
      <c r="J527" s="54">
        <v>27485</v>
      </c>
      <c r="K527" s="55">
        <f t="shared" si="26"/>
        <v>0</v>
      </c>
      <c r="L527" s="55">
        <v>1280</v>
      </c>
      <c r="M527" s="55">
        <v>1280</v>
      </c>
    </row>
    <row r="528" spans="1:13" ht="29.4" thickBot="1" x14ac:dyDescent="0.6">
      <c r="A528" s="53">
        <v>170</v>
      </c>
      <c r="B528" s="49" t="s">
        <v>248</v>
      </c>
      <c r="C528" s="53" t="s">
        <v>246</v>
      </c>
      <c r="D528" s="49" t="s">
        <v>35</v>
      </c>
      <c r="E528" s="50"/>
      <c r="F528" s="50">
        <v>1</v>
      </c>
      <c r="G528" s="54">
        <f t="shared" si="25"/>
        <v>2996</v>
      </c>
      <c r="H528" s="54">
        <v>2996</v>
      </c>
      <c r="I528" s="54">
        <f t="shared" si="27"/>
        <v>0</v>
      </c>
      <c r="J528" s="54">
        <v>2996</v>
      </c>
      <c r="K528" s="55">
        <f t="shared" si="26"/>
        <v>0</v>
      </c>
      <c r="L528" s="55"/>
      <c r="M528" s="55"/>
    </row>
    <row r="529" spans="1:13" ht="29.4" thickBot="1" x14ac:dyDescent="0.6">
      <c r="A529" s="53">
        <v>170</v>
      </c>
      <c r="B529" s="49" t="s">
        <v>248</v>
      </c>
      <c r="C529" s="53" t="s">
        <v>246</v>
      </c>
      <c r="D529" s="49" t="s">
        <v>32</v>
      </c>
      <c r="E529" s="50" t="s">
        <v>34</v>
      </c>
      <c r="F529" s="50">
        <v>2</v>
      </c>
      <c r="G529" s="54">
        <f t="shared" si="25"/>
        <v>1240</v>
      </c>
      <c r="H529" s="54">
        <v>1240</v>
      </c>
      <c r="I529" s="54">
        <f t="shared" si="27"/>
        <v>0</v>
      </c>
      <c r="J529" s="54">
        <v>1240</v>
      </c>
      <c r="K529" s="55">
        <f t="shared" si="26"/>
        <v>0</v>
      </c>
      <c r="L529" s="55"/>
      <c r="M529" s="55"/>
    </row>
    <row r="530" spans="1:13" ht="29.4" thickBot="1" x14ac:dyDescent="0.6">
      <c r="A530" s="53">
        <v>170</v>
      </c>
      <c r="B530" s="49" t="s">
        <v>248</v>
      </c>
      <c r="C530" s="53" t="s">
        <v>246</v>
      </c>
      <c r="D530" s="49" t="s">
        <v>32</v>
      </c>
      <c r="E530" s="50" t="s">
        <v>23</v>
      </c>
      <c r="F530" s="50">
        <v>1</v>
      </c>
      <c r="G530" s="54">
        <f t="shared" si="25"/>
        <v>1041.3</v>
      </c>
      <c r="H530" s="54">
        <v>1041.3</v>
      </c>
      <c r="I530" s="54">
        <f>J530-H530</f>
        <v>0</v>
      </c>
      <c r="J530" s="54">
        <v>1041.3</v>
      </c>
      <c r="K530" s="55">
        <f t="shared" si="26"/>
        <v>0</v>
      </c>
      <c r="L530" s="55"/>
      <c r="M530" s="55"/>
    </row>
    <row r="531" spans="1:13" ht="29.4" thickBot="1" x14ac:dyDescent="0.6">
      <c r="A531" s="53">
        <v>170</v>
      </c>
      <c r="B531" s="49" t="s">
        <v>248</v>
      </c>
      <c r="C531" s="53" t="s">
        <v>246</v>
      </c>
      <c r="D531" s="49" t="s">
        <v>114</v>
      </c>
      <c r="E531" s="50" t="s">
        <v>23</v>
      </c>
      <c r="F531" s="50">
        <v>1</v>
      </c>
      <c r="G531" s="54">
        <f t="shared" si="25"/>
        <v>1696.5</v>
      </c>
      <c r="H531" s="54">
        <v>1696.5</v>
      </c>
      <c r="I531" s="54">
        <f>J531-H531</f>
        <v>0</v>
      </c>
      <c r="J531" s="54">
        <v>1696.5</v>
      </c>
      <c r="K531" s="55">
        <f t="shared" si="26"/>
        <v>0</v>
      </c>
      <c r="L531" s="55"/>
      <c r="M531" s="55"/>
    </row>
    <row r="532" spans="1:13" ht="29.4" thickBot="1" x14ac:dyDescent="0.6">
      <c r="A532" s="53">
        <v>170</v>
      </c>
      <c r="B532" s="49" t="s">
        <v>248</v>
      </c>
      <c r="C532" s="53" t="s">
        <v>246</v>
      </c>
      <c r="D532" s="49" t="s">
        <v>343</v>
      </c>
      <c r="E532" s="50" t="s">
        <v>23</v>
      </c>
      <c r="F532" s="50">
        <v>1</v>
      </c>
      <c r="G532" s="54">
        <f t="shared" ref="G532:G595" si="28">H532-M532</f>
        <v>676.61</v>
      </c>
      <c r="H532" s="54">
        <v>676.61</v>
      </c>
      <c r="I532" s="54">
        <f>J532-H532</f>
        <v>0</v>
      </c>
      <c r="J532" s="54">
        <v>676.61</v>
      </c>
      <c r="K532" s="55">
        <f t="shared" si="26"/>
        <v>0</v>
      </c>
      <c r="L532" s="55"/>
      <c r="M532" s="55"/>
    </row>
    <row r="533" spans="1:13" ht="29.4" thickBot="1" x14ac:dyDescent="0.6">
      <c r="A533" s="53">
        <v>170</v>
      </c>
      <c r="B533" s="49" t="s">
        <v>248</v>
      </c>
      <c r="C533" s="53" t="s">
        <v>246</v>
      </c>
      <c r="D533" s="49" t="s">
        <v>32</v>
      </c>
      <c r="E533" s="50" t="s">
        <v>26</v>
      </c>
      <c r="F533" s="50">
        <v>1</v>
      </c>
      <c r="G533" s="54">
        <f t="shared" si="28"/>
        <v>1111.5</v>
      </c>
      <c r="H533" s="54">
        <v>1111.5</v>
      </c>
      <c r="I533" s="54">
        <f>J533-H533</f>
        <v>0</v>
      </c>
      <c r="J533" s="54">
        <v>1111.5</v>
      </c>
      <c r="K533" s="55">
        <f t="shared" si="26"/>
        <v>0</v>
      </c>
      <c r="L533" s="55"/>
      <c r="M533" s="55"/>
    </row>
    <row r="534" spans="1:13" ht="29.4" thickBot="1" x14ac:dyDescent="0.6">
      <c r="A534" s="53">
        <v>170</v>
      </c>
      <c r="B534" s="49" t="s">
        <v>248</v>
      </c>
      <c r="C534" s="53" t="s">
        <v>246</v>
      </c>
      <c r="D534" s="49" t="s">
        <v>114</v>
      </c>
      <c r="E534" s="50" t="s">
        <v>26</v>
      </c>
      <c r="F534" s="50">
        <v>1</v>
      </c>
      <c r="G534" s="54">
        <f t="shared" si="28"/>
        <v>1638</v>
      </c>
      <c r="H534" s="54">
        <v>1638</v>
      </c>
      <c r="I534" s="54">
        <f>J534-H534</f>
        <v>0</v>
      </c>
      <c r="J534" s="54">
        <v>1638</v>
      </c>
      <c r="K534" s="55">
        <f t="shared" ref="K534:K597" si="29">M534-L534</f>
        <v>0</v>
      </c>
      <c r="L534" s="55"/>
      <c r="M534" s="55"/>
    </row>
    <row r="535" spans="1:13" ht="29.4" thickBot="1" x14ac:dyDescent="0.6">
      <c r="A535" s="53">
        <v>170</v>
      </c>
      <c r="B535" s="49" t="s">
        <v>248</v>
      </c>
      <c r="C535" s="49" t="s">
        <v>246</v>
      </c>
      <c r="D535" s="49" t="s">
        <v>114</v>
      </c>
      <c r="E535" s="50" t="s">
        <v>34</v>
      </c>
      <c r="F535" s="50">
        <v>2</v>
      </c>
      <c r="G535" s="54">
        <f t="shared" si="28"/>
        <v>1462.5</v>
      </c>
      <c r="H535" s="54">
        <v>1462.5</v>
      </c>
      <c r="I535" s="54">
        <f t="shared" si="27"/>
        <v>0</v>
      </c>
      <c r="J535" s="54">
        <v>1462.5</v>
      </c>
      <c r="K535" s="55">
        <f t="shared" si="29"/>
        <v>0</v>
      </c>
      <c r="L535" s="55"/>
      <c r="M535" s="55"/>
    </row>
    <row r="536" spans="1:13" ht="29.4" thickBot="1" x14ac:dyDescent="0.6">
      <c r="A536" s="53">
        <v>170</v>
      </c>
      <c r="B536" s="49" t="s">
        <v>248</v>
      </c>
      <c r="C536" s="68" t="s">
        <v>163</v>
      </c>
      <c r="D536" s="49" t="s">
        <v>437</v>
      </c>
      <c r="E536" s="50" t="s">
        <v>23</v>
      </c>
      <c r="F536" s="50">
        <v>3</v>
      </c>
      <c r="G536" s="54">
        <f t="shared" si="28"/>
        <v>9016.7999999999993</v>
      </c>
      <c r="H536" s="54">
        <v>9316.7999999999993</v>
      </c>
      <c r="I536" s="54">
        <f t="shared" si="27"/>
        <v>0</v>
      </c>
      <c r="J536" s="54">
        <v>9316.7999999999993</v>
      </c>
      <c r="K536" s="55">
        <f t="shared" si="29"/>
        <v>0</v>
      </c>
      <c r="L536" s="55">
        <v>300</v>
      </c>
      <c r="M536" s="55">
        <v>300</v>
      </c>
    </row>
    <row r="537" spans="1:13" ht="29.4" thickBot="1" x14ac:dyDescent="0.6">
      <c r="A537" s="53">
        <v>170</v>
      </c>
      <c r="B537" s="49" t="s">
        <v>248</v>
      </c>
      <c r="C537" s="49" t="s">
        <v>159</v>
      </c>
      <c r="D537" s="49" t="s">
        <v>35</v>
      </c>
      <c r="E537" s="50" t="s">
        <v>34</v>
      </c>
      <c r="F537" s="50">
        <v>4</v>
      </c>
      <c r="G537" s="54">
        <f t="shared" si="28"/>
        <v>16644</v>
      </c>
      <c r="H537" s="54">
        <v>16644</v>
      </c>
      <c r="I537" s="54">
        <f t="shared" si="27"/>
        <v>0</v>
      </c>
      <c r="J537" s="54">
        <v>16644</v>
      </c>
      <c r="K537" s="55">
        <f t="shared" si="29"/>
        <v>0</v>
      </c>
      <c r="L537" s="55"/>
      <c r="M537" s="55"/>
    </row>
    <row r="538" spans="1:13" ht="29.4" thickBot="1" x14ac:dyDescent="0.6">
      <c r="A538" s="53">
        <v>175</v>
      </c>
      <c r="B538" s="49" t="s">
        <v>249</v>
      </c>
      <c r="C538" s="53" t="s">
        <v>297</v>
      </c>
      <c r="D538" s="49" t="s">
        <v>306</v>
      </c>
      <c r="E538" s="50" t="s">
        <v>28</v>
      </c>
      <c r="F538" s="50">
        <v>15</v>
      </c>
      <c r="G538" s="54">
        <f t="shared" si="28"/>
        <v>130180</v>
      </c>
      <c r="H538" s="54">
        <v>132220</v>
      </c>
      <c r="I538" s="58">
        <f>J538-H538</f>
        <v>0</v>
      </c>
      <c r="J538" s="54">
        <v>132220</v>
      </c>
      <c r="K538" s="55">
        <f t="shared" si="29"/>
        <v>0</v>
      </c>
      <c r="L538" s="55">
        <v>2040</v>
      </c>
      <c r="M538" s="55">
        <v>2040</v>
      </c>
    </row>
    <row r="539" spans="1:13" ht="29.4" thickBot="1" x14ac:dyDescent="0.6">
      <c r="A539" s="53">
        <v>175</v>
      </c>
      <c r="B539" s="49" t="s">
        <v>249</v>
      </c>
      <c r="C539" s="53" t="s">
        <v>297</v>
      </c>
      <c r="D539" s="49" t="s">
        <v>32</v>
      </c>
      <c r="E539" s="50" t="s">
        <v>30</v>
      </c>
      <c r="F539" s="50">
        <v>2</v>
      </c>
      <c r="G539" s="54">
        <f t="shared" si="28"/>
        <v>6000</v>
      </c>
      <c r="H539" s="54">
        <v>6000</v>
      </c>
      <c r="I539" s="54">
        <f t="shared" ref="I539:I565" si="30">J539-H539</f>
        <v>0</v>
      </c>
      <c r="J539" s="54">
        <v>6000</v>
      </c>
      <c r="K539" s="55">
        <f t="shared" si="29"/>
        <v>0</v>
      </c>
      <c r="L539" s="55"/>
      <c r="M539" s="55"/>
    </row>
    <row r="540" spans="1:13" ht="29.4" thickBot="1" x14ac:dyDescent="0.6">
      <c r="A540" s="53">
        <v>175</v>
      </c>
      <c r="B540" s="49" t="s">
        <v>249</v>
      </c>
      <c r="C540" s="49" t="s">
        <v>111</v>
      </c>
      <c r="D540" s="49" t="s">
        <v>38</v>
      </c>
      <c r="E540" s="50" t="s">
        <v>24</v>
      </c>
      <c r="F540" s="50">
        <v>3</v>
      </c>
      <c r="G540" s="54">
        <f t="shared" si="28"/>
        <v>15525</v>
      </c>
      <c r="H540" s="54">
        <v>15525</v>
      </c>
      <c r="I540" s="54">
        <f t="shared" si="30"/>
        <v>0</v>
      </c>
      <c r="J540" s="54">
        <v>15525</v>
      </c>
      <c r="K540" s="55">
        <f t="shared" si="29"/>
        <v>0</v>
      </c>
      <c r="L540" s="55"/>
      <c r="M540" s="55"/>
    </row>
    <row r="541" spans="1:13" ht="29.4" thickBot="1" x14ac:dyDescent="0.6">
      <c r="A541" s="53">
        <v>176</v>
      </c>
      <c r="B541" s="49" t="s">
        <v>250</v>
      </c>
      <c r="C541" s="49" t="s">
        <v>111</v>
      </c>
      <c r="D541" s="49" t="s">
        <v>135</v>
      </c>
      <c r="E541" s="50" t="s">
        <v>30</v>
      </c>
      <c r="F541" s="50">
        <v>2</v>
      </c>
      <c r="G541" s="54">
        <f t="shared" si="28"/>
        <v>4260</v>
      </c>
      <c r="H541" s="54">
        <v>4860</v>
      </c>
      <c r="I541" s="54">
        <f t="shared" si="30"/>
        <v>0</v>
      </c>
      <c r="J541" s="54">
        <v>4860</v>
      </c>
      <c r="K541" s="55">
        <f t="shared" si="29"/>
        <v>0</v>
      </c>
      <c r="L541" s="55">
        <v>600</v>
      </c>
      <c r="M541" s="55">
        <v>600</v>
      </c>
    </row>
    <row r="542" spans="1:13" ht="29.4" thickBot="1" x14ac:dyDescent="0.6">
      <c r="A542" s="53">
        <v>176</v>
      </c>
      <c r="B542" s="49" t="s">
        <v>250</v>
      </c>
      <c r="C542" s="49" t="s">
        <v>111</v>
      </c>
      <c r="D542" s="49" t="s">
        <v>134</v>
      </c>
      <c r="E542" s="50" t="s">
        <v>26</v>
      </c>
      <c r="F542" s="50">
        <v>7</v>
      </c>
      <c r="G542" s="54">
        <f t="shared" si="28"/>
        <v>7960</v>
      </c>
      <c r="H542" s="54">
        <v>8350</v>
      </c>
      <c r="I542" s="54">
        <f t="shared" si="30"/>
        <v>0</v>
      </c>
      <c r="J542" s="54">
        <v>8350</v>
      </c>
      <c r="K542" s="55">
        <f t="shared" si="29"/>
        <v>0</v>
      </c>
      <c r="L542" s="55">
        <v>390</v>
      </c>
      <c r="M542" s="55">
        <v>390</v>
      </c>
    </row>
    <row r="543" spans="1:13" ht="29.4" thickBot="1" x14ac:dyDescent="0.6">
      <c r="A543" s="53">
        <v>176</v>
      </c>
      <c r="B543" s="49" t="s">
        <v>250</v>
      </c>
      <c r="C543" s="49" t="s">
        <v>111</v>
      </c>
      <c r="D543" s="49" t="s">
        <v>37</v>
      </c>
      <c r="E543" s="50" t="s">
        <v>31</v>
      </c>
      <c r="F543" s="50">
        <v>4</v>
      </c>
      <c r="G543" s="54">
        <f t="shared" si="28"/>
        <v>14880</v>
      </c>
      <c r="H543" s="54">
        <v>15000</v>
      </c>
      <c r="I543" s="54">
        <f t="shared" si="30"/>
        <v>0</v>
      </c>
      <c r="J543" s="54">
        <v>15000</v>
      </c>
      <c r="K543" s="55">
        <f t="shared" si="29"/>
        <v>0</v>
      </c>
      <c r="L543" s="55">
        <v>120</v>
      </c>
      <c r="M543" s="55">
        <v>120</v>
      </c>
    </row>
    <row r="544" spans="1:13" ht="29.4" thickBot="1" x14ac:dyDescent="0.6">
      <c r="A544" s="53">
        <v>176</v>
      </c>
      <c r="B544" s="49" t="s">
        <v>250</v>
      </c>
      <c r="C544" s="49" t="s">
        <v>111</v>
      </c>
      <c r="D544" s="49" t="s">
        <v>47</v>
      </c>
      <c r="E544" s="50" t="s">
        <v>31</v>
      </c>
      <c r="F544" s="50">
        <v>4</v>
      </c>
      <c r="G544" s="54">
        <f t="shared" si="28"/>
        <v>13800</v>
      </c>
      <c r="H544" s="54">
        <v>13800</v>
      </c>
      <c r="I544" s="54">
        <f t="shared" si="30"/>
        <v>0</v>
      </c>
      <c r="J544" s="54">
        <v>13800</v>
      </c>
      <c r="K544" s="55">
        <f t="shared" si="29"/>
        <v>0</v>
      </c>
      <c r="L544" s="55"/>
      <c r="M544" s="55"/>
    </row>
    <row r="545" spans="1:13" ht="29.4" thickBot="1" x14ac:dyDescent="0.6">
      <c r="A545" s="53">
        <v>176</v>
      </c>
      <c r="B545" s="49" t="s">
        <v>250</v>
      </c>
      <c r="C545" s="49" t="s">
        <v>111</v>
      </c>
      <c r="D545" s="49" t="s">
        <v>461</v>
      </c>
      <c r="E545" s="50" t="s">
        <v>26</v>
      </c>
      <c r="F545" s="50">
        <v>4</v>
      </c>
      <c r="G545" s="54">
        <f t="shared" si="28"/>
        <v>7200</v>
      </c>
      <c r="H545" s="54">
        <v>7200</v>
      </c>
      <c r="I545" s="54">
        <f t="shared" si="30"/>
        <v>0</v>
      </c>
      <c r="J545" s="54">
        <v>7200</v>
      </c>
      <c r="K545" s="55">
        <f t="shared" si="29"/>
        <v>0</v>
      </c>
      <c r="L545" s="55"/>
      <c r="M545" s="55"/>
    </row>
    <row r="546" spans="1:13" ht="29.4" thickBot="1" x14ac:dyDescent="0.6">
      <c r="A546" s="53">
        <v>176</v>
      </c>
      <c r="B546" s="49" t="s">
        <v>250</v>
      </c>
      <c r="C546" s="49" t="s">
        <v>111</v>
      </c>
      <c r="D546" s="49" t="s">
        <v>135</v>
      </c>
      <c r="E546" s="50" t="s">
        <v>26</v>
      </c>
      <c r="F546" s="50">
        <v>3</v>
      </c>
      <c r="G546" s="54">
        <f t="shared" si="28"/>
        <v>5910</v>
      </c>
      <c r="H546" s="54">
        <v>5910</v>
      </c>
      <c r="I546" s="54">
        <f t="shared" si="30"/>
        <v>0</v>
      </c>
      <c r="J546" s="54">
        <v>5910</v>
      </c>
      <c r="K546" s="55">
        <f t="shared" si="29"/>
        <v>0</v>
      </c>
      <c r="L546" s="55"/>
      <c r="M546" s="55"/>
    </row>
    <row r="547" spans="1:13" ht="29.4" thickBot="1" x14ac:dyDescent="0.6">
      <c r="A547" s="53">
        <v>176</v>
      </c>
      <c r="B547" s="49" t="s">
        <v>250</v>
      </c>
      <c r="C547" s="49" t="s">
        <v>111</v>
      </c>
      <c r="D547" s="49" t="s">
        <v>46</v>
      </c>
      <c r="E547" s="50" t="s">
        <v>31</v>
      </c>
      <c r="F547" s="50">
        <v>4</v>
      </c>
      <c r="G547" s="54">
        <f t="shared" si="28"/>
        <v>7800</v>
      </c>
      <c r="H547" s="54">
        <v>7800</v>
      </c>
      <c r="I547" s="54">
        <f t="shared" si="30"/>
        <v>0</v>
      </c>
      <c r="J547" s="54">
        <v>7800</v>
      </c>
      <c r="K547" s="55">
        <f t="shared" si="29"/>
        <v>0</v>
      </c>
      <c r="L547" s="55"/>
      <c r="M547" s="55"/>
    </row>
    <row r="548" spans="1:13" ht="29.4" thickBot="1" x14ac:dyDescent="0.6">
      <c r="A548" s="49">
        <v>177</v>
      </c>
      <c r="B548" s="49" t="s">
        <v>251</v>
      </c>
      <c r="C548" s="49" t="s">
        <v>111</v>
      </c>
      <c r="D548" s="49" t="s">
        <v>50</v>
      </c>
      <c r="E548" s="50" t="s">
        <v>23</v>
      </c>
      <c r="F548" s="50">
        <v>2</v>
      </c>
      <c r="G548" s="54">
        <f t="shared" si="28"/>
        <v>4370</v>
      </c>
      <c r="H548" s="54">
        <v>4670</v>
      </c>
      <c r="I548" s="54">
        <f t="shared" si="30"/>
        <v>0</v>
      </c>
      <c r="J548" s="54">
        <v>4670</v>
      </c>
      <c r="K548" s="55">
        <f t="shared" si="29"/>
        <v>0</v>
      </c>
      <c r="L548" s="55">
        <v>300</v>
      </c>
      <c r="M548" s="55">
        <v>300</v>
      </c>
    </row>
    <row r="549" spans="1:13" ht="29.4" thickBot="1" x14ac:dyDescent="0.6">
      <c r="A549" s="49">
        <v>177</v>
      </c>
      <c r="B549" s="49" t="s">
        <v>251</v>
      </c>
      <c r="C549" s="49" t="s">
        <v>297</v>
      </c>
      <c r="D549" s="49" t="s">
        <v>234</v>
      </c>
      <c r="E549" s="50" t="s">
        <v>23</v>
      </c>
      <c r="F549" s="50">
        <v>6</v>
      </c>
      <c r="G549" s="54">
        <f t="shared" si="28"/>
        <v>20350</v>
      </c>
      <c r="H549" s="54">
        <v>21070</v>
      </c>
      <c r="I549" s="54">
        <f t="shared" si="30"/>
        <v>0</v>
      </c>
      <c r="J549" s="54">
        <v>21070</v>
      </c>
      <c r="K549" s="55">
        <f t="shared" si="29"/>
        <v>0</v>
      </c>
      <c r="L549" s="55">
        <v>720</v>
      </c>
      <c r="M549" s="55">
        <v>720</v>
      </c>
    </row>
    <row r="550" spans="1:13" ht="29.4" thickBot="1" x14ac:dyDescent="0.6">
      <c r="A550" s="49">
        <v>177</v>
      </c>
      <c r="B550" s="49" t="s">
        <v>251</v>
      </c>
      <c r="C550" s="49" t="s">
        <v>111</v>
      </c>
      <c r="D550" s="49" t="s">
        <v>51</v>
      </c>
      <c r="E550" s="50" t="s">
        <v>23</v>
      </c>
      <c r="F550" s="50">
        <v>3</v>
      </c>
      <c r="G550" s="54">
        <f t="shared" si="28"/>
        <v>4303</v>
      </c>
      <c r="H550" s="54">
        <v>4603</v>
      </c>
      <c r="I550" s="54">
        <f t="shared" si="30"/>
        <v>0</v>
      </c>
      <c r="J550" s="54">
        <v>4603</v>
      </c>
      <c r="K550" s="55">
        <f t="shared" si="29"/>
        <v>0</v>
      </c>
      <c r="L550" s="55">
        <v>300</v>
      </c>
      <c r="M550" s="55">
        <v>300</v>
      </c>
    </row>
    <row r="551" spans="1:13" ht="29.4" thickBot="1" x14ac:dyDescent="0.6">
      <c r="A551" s="49">
        <v>180</v>
      </c>
      <c r="B551" s="49" t="s">
        <v>252</v>
      </c>
      <c r="C551" s="49" t="s">
        <v>159</v>
      </c>
      <c r="D551" s="49" t="s">
        <v>193</v>
      </c>
      <c r="E551" s="50" t="s">
        <v>24</v>
      </c>
      <c r="F551" s="50"/>
      <c r="G551" s="54">
        <f t="shared" si="28"/>
        <v>2788</v>
      </c>
      <c r="H551" s="54">
        <v>2788</v>
      </c>
      <c r="I551" s="54">
        <f t="shared" si="30"/>
        <v>0</v>
      </c>
      <c r="J551" s="54">
        <v>2788</v>
      </c>
      <c r="K551" s="55">
        <f t="shared" si="29"/>
        <v>0</v>
      </c>
      <c r="L551" s="55"/>
      <c r="M551" s="55"/>
    </row>
    <row r="552" spans="1:13" ht="29.4" thickBot="1" x14ac:dyDescent="0.6">
      <c r="A552" s="49">
        <v>181</v>
      </c>
      <c r="B552" s="49" t="s">
        <v>254</v>
      </c>
      <c r="C552" s="49" t="s">
        <v>159</v>
      </c>
      <c r="D552" s="49" t="s">
        <v>29</v>
      </c>
      <c r="E552" s="50" t="s">
        <v>26</v>
      </c>
      <c r="F552" s="50"/>
      <c r="G552" s="54">
        <f t="shared" si="28"/>
        <v>7600</v>
      </c>
      <c r="H552" s="54">
        <v>7600</v>
      </c>
      <c r="I552" s="54">
        <f t="shared" si="30"/>
        <v>0</v>
      </c>
      <c r="J552" s="54">
        <v>7600</v>
      </c>
      <c r="K552" s="55">
        <f t="shared" si="29"/>
        <v>0</v>
      </c>
      <c r="L552" s="55"/>
      <c r="M552" s="55"/>
    </row>
    <row r="553" spans="1:13" ht="29.4" thickBot="1" x14ac:dyDescent="0.6">
      <c r="A553" s="49">
        <v>182</v>
      </c>
      <c r="B553" s="49" t="s">
        <v>255</v>
      </c>
      <c r="C553" s="49" t="s">
        <v>159</v>
      </c>
      <c r="D553" s="49" t="s">
        <v>114</v>
      </c>
      <c r="E553" s="50" t="s">
        <v>23</v>
      </c>
      <c r="F553" s="50">
        <v>2</v>
      </c>
      <c r="G553" s="54">
        <f t="shared" si="28"/>
        <v>10803</v>
      </c>
      <c r="H553" s="54">
        <v>10923</v>
      </c>
      <c r="I553" s="54">
        <f t="shared" si="30"/>
        <v>0</v>
      </c>
      <c r="J553" s="54">
        <v>10923</v>
      </c>
      <c r="K553" s="55">
        <f t="shared" si="29"/>
        <v>0</v>
      </c>
      <c r="L553" s="55">
        <v>120</v>
      </c>
      <c r="M553" s="55">
        <v>120</v>
      </c>
    </row>
    <row r="554" spans="1:13" ht="29.4" thickBot="1" x14ac:dyDescent="0.6">
      <c r="A554" s="49">
        <v>182</v>
      </c>
      <c r="B554" s="49" t="s">
        <v>255</v>
      </c>
      <c r="C554" s="49" t="s">
        <v>159</v>
      </c>
      <c r="D554" s="49" t="s">
        <v>69</v>
      </c>
      <c r="E554" s="50" t="s">
        <v>26</v>
      </c>
      <c r="F554" s="50">
        <v>3</v>
      </c>
      <c r="G554" s="54">
        <f t="shared" si="28"/>
        <v>2620</v>
      </c>
      <c r="H554" s="54">
        <v>2860</v>
      </c>
      <c r="I554" s="54">
        <f t="shared" si="30"/>
        <v>0</v>
      </c>
      <c r="J554" s="54">
        <v>2860</v>
      </c>
      <c r="K554" s="55">
        <f t="shared" si="29"/>
        <v>0</v>
      </c>
      <c r="L554" s="55">
        <v>240</v>
      </c>
      <c r="M554" s="55">
        <v>240</v>
      </c>
    </row>
    <row r="555" spans="1:13" ht="29.4" thickBot="1" x14ac:dyDescent="0.6">
      <c r="A555" s="49">
        <v>182</v>
      </c>
      <c r="B555" s="49" t="s">
        <v>255</v>
      </c>
      <c r="C555" s="49" t="s">
        <v>159</v>
      </c>
      <c r="D555" s="49" t="s">
        <v>160</v>
      </c>
      <c r="E555" s="50" t="s">
        <v>26</v>
      </c>
      <c r="F555" s="50">
        <v>2</v>
      </c>
      <c r="G555" s="54">
        <f t="shared" si="28"/>
        <v>4560</v>
      </c>
      <c r="H555" s="54">
        <v>4560</v>
      </c>
      <c r="I555" s="54">
        <f t="shared" si="30"/>
        <v>0</v>
      </c>
      <c r="J555" s="54">
        <v>4560</v>
      </c>
      <c r="K555" s="55">
        <f t="shared" si="29"/>
        <v>0</v>
      </c>
      <c r="L555" s="55"/>
      <c r="M555" s="55"/>
    </row>
    <row r="556" spans="1:13" ht="29.4" thickBot="1" x14ac:dyDescent="0.6">
      <c r="A556" s="49">
        <v>182</v>
      </c>
      <c r="B556" s="49" t="s">
        <v>255</v>
      </c>
      <c r="C556" s="49" t="s">
        <v>159</v>
      </c>
      <c r="D556" s="49" t="s">
        <v>27</v>
      </c>
      <c r="E556" s="50" t="s">
        <v>26</v>
      </c>
      <c r="F556" s="50">
        <v>2</v>
      </c>
      <c r="G556" s="54">
        <f t="shared" si="28"/>
        <v>5172</v>
      </c>
      <c r="H556" s="54">
        <v>6992</v>
      </c>
      <c r="I556" s="54">
        <f t="shared" si="30"/>
        <v>0</v>
      </c>
      <c r="J556" s="54">
        <v>6992</v>
      </c>
      <c r="K556" s="55">
        <f t="shared" si="29"/>
        <v>0</v>
      </c>
      <c r="L556" s="55">
        <v>1820</v>
      </c>
      <c r="M556" s="55">
        <v>1820</v>
      </c>
    </row>
    <row r="557" spans="1:13" ht="29.4" thickBot="1" x14ac:dyDescent="0.6">
      <c r="A557" s="49">
        <v>182</v>
      </c>
      <c r="B557" s="49" t="s">
        <v>255</v>
      </c>
      <c r="C557" s="49" t="s">
        <v>159</v>
      </c>
      <c r="D557" s="49" t="s">
        <v>32</v>
      </c>
      <c r="E557" s="50" t="s">
        <v>22</v>
      </c>
      <c r="F557" s="50">
        <v>4</v>
      </c>
      <c r="G557" s="54">
        <f t="shared" si="28"/>
        <v>16302</v>
      </c>
      <c r="H557" s="54">
        <v>21352</v>
      </c>
      <c r="I557" s="54">
        <f t="shared" si="30"/>
        <v>0</v>
      </c>
      <c r="J557" s="54">
        <v>21352</v>
      </c>
      <c r="K557" s="55">
        <f t="shared" si="29"/>
        <v>0</v>
      </c>
      <c r="L557" s="55">
        <v>5050</v>
      </c>
      <c r="M557" s="55">
        <v>5050</v>
      </c>
    </row>
    <row r="558" spans="1:13" ht="29.4" thickBot="1" x14ac:dyDescent="0.6">
      <c r="A558" s="49">
        <v>182</v>
      </c>
      <c r="B558" s="49" t="s">
        <v>255</v>
      </c>
      <c r="C558" s="49" t="s">
        <v>159</v>
      </c>
      <c r="D558" s="49" t="s">
        <v>32</v>
      </c>
      <c r="E558" s="50" t="s">
        <v>23</v>
      </c>
      <c r="F558" s="50">
        <v>4</v>
      </c>
      <c r="G558" s="54">
        <f t="shared" si="28"/>
        <v>18841</v>
      </c>
      <c r="H558" s="54">
        <v>19261</v>
      </c>
      <c r="I558" s="54">
        <f t="shared" si="30"/>
        <v>0</v>
      </c>
      <c r="J558" s="54">
        <v>19261</v>
      </c>
      <c r="K558" s="55">
        <f t="shared" si="29"/>
        <v>0</v>
      </c>
      <c r="L558" s="55">
        <v>420</v>
      </c>
      <c r="M558" s="55">
        <v>420</v>
      </c>
    </row>
    <row r="559" spans="1:13" ht="29.4" thickBot="1" x14ac:dyDescent="0.6">
      <c r="A559" s="53">
        <v>183</v>
      </c>
      <c r="B559" s="49" t="s">
        <v>256</v>
      </c>
      <c r="C559" s="53" t="s">
        <v>246</v>
      </c>
      <c r="D559" s="49" t="s">
        <v>114</v>
      </c>
      <c r="E559" s="50" t="s">
        <v>22</v>
      </c>
      <c r="F559" s="50">
        <v>5</v>
      </c>
      <c r="G559" s="54">
        <f t="shared" si="28"/>
        <v>1786</v>
      </c>
      <c r="H559" s="54">
        <v>2266</v>
      </c>
      <c r="I559" s="54">
        <f t="shared" si="30"/>
        <v>0</v>
      </c>
      <c r="J559" s="54">
        <v>2266</v>
      </c>
      <c r="K559" s="55">
        <f t="shared" si="29"/>
        <v>0</v>
      </c>
      <c r="L559" s="55">
        <v>480</v>
      </c>
      <c r="M559" s="55">
        <v>480</v>
      </c>
    </row>
    <row r="560" spans="1:13" ht="29.4" thickBot="1" x14ac:dyDescent="0.6">
      <c r="A560" s="53">
        <v>183</v>
      </c>
      <c r="B560" s="49" t="s">
        <v>256</v>
      </c>
      <c r="C560" s="53" t="s">
        <v>246</v>
      </c>
      <c r="D560" s="49" t="s">
        <v>114</v>
      </c>
      <c r="E560" s="50" t="s">
        <v>28</v>
      </c>
      <c r="F560" s="50">
        <v>5</v>
      </c>
      <c r="G560" s="54">
        <f t="shared" si="28"/>
        <v>1826</v>
      </c>
      <c r="H560" s="54">
        <v>2306</v>
      </c>
      <c r="I560" s="54">
        <f t="shared" si="30"/>
        <v>0</v>
      </c>
      <c r="J560" s="54">
        <v>2306</v>
      </c>
      <c r="K560" s="55">
        <f t="shared" si="29"/>
        <v>0</v>
      </c>
      <c r="L560" s="55">
        <v>480</v>
      </c>
      <c r="M560" s="55">
        <v>480</v>
      </c>
    </row>
    <row r="561" spans="1:13" ht="29.4" thickBot="1" x14ac:dyDescent="0.6">
      <c r="A561" s="53">
        <v>183</v>
      </c>
      <c r="B561" s="49" t="s">
        <v>256</v>
      </c>
      <c r="C561" s="53" t="s">
        <v>246</v>
      </c>
      <c r="D561" s="49" t="s">
        <v>32</v>
      </c>
      <c r="E561" s="50" t="s">
        <v>28</v>
      </c>
      <c r="F561" s="50">
        <v>5</v>
      </c>
      <c r="G561" s="54">
        <f t="shared" si="28"/>
        <v>931</v>
      </c>
      <c r="H561" s="54">
        <v>931</v>
      </c>
      <c r="I561" s="54">
        <f t="shared" si="30"/>
        <v>0</v>
      </c>
      <c r="J561" s="54">
        <v>931</v>
      </c>
      <c r="K561" s="55">
        <f t="shared" si="29"/>
        <v>0</v>
      </c>
      <c r="L561" s="55"/>
      <c r="M561" s="55"/>
    </row>
    <row r="562" spans="1:13" ht="29.4" thickBot="1" x14ac:dyDescent="0.6">
      <c r="A562" s="53">
        <v>183</v>
      </c>
      <c r="B562" s="49" t="s">
        <v>256</v>
      </c>
      <c r="C562" s="53" t="s">
        <v>246</v>
      </c>
      <c r="D562" s="49" t="s">
        <v>69</v>
      </c>
      <c r="E562" s="50" t="s">
        <v>26</v>
      </c>
      <c r="F562" s="50">
        <v>1</v>
      </c>
      <c r="G562" s="54">
        <f t="shared" si="28"/>
        <v>2421.9</v>
      </c>
      <c r="H562" s="54">
        <v>2421.9</v>
      </c>
      <c r="I562" s="54">
        <f>J562-H562</f>
        <v>0</v>
      </c>
      <c r="J562" s="54">
        <v>2421.9</v>
      </c>
      <c r="K562" s="55">
        <f t="shared" si="29"/>
        <v>0</v>
      </c>
      <c r="L562" s="55"/>
      <c r="M562" s="55"/>
    </row>
    <row r="563" spans="1:13" ht="29.4" thickBot="1" x14ac:dyDescent="0.6">
      <c r="A563" s="53">
        <v>183</v>
      </c>
      <c r="B563" s="49" t="s">
        <v>256</v>
      </c>
      <c r="C563" s="53" t="s">
        <v>246</v>
      </c>
      <c r="D563" s="49" t="s">
        <v>305</v>
      </c>
      <c r="E563" s="50" t="s">
        <v>24</v>
      </c>
      <c r="F563" s="50">
        <v>1</v>
      </c>
      <c r="G563" s="54">
        <f t="shared" si="28"/>
        <v>2925</v>
      </c>
      <c r="H563" s="54">
        <v>2925</v>
      </c>
      <c r="I563" s="54">
        <f>J563-H563</f>
        <v>0</v>
      </c>
      <c r="J563" s="54">
        <v>2925</v>
      </c>
      <c r="K563" s="55">
        <f t="shared" si="29"/>
        <v>0</v>
      </c>
      <c r="L563" s="55"/>
      <c r="M563" s="55"/>
    </row>
    <row r="564" spans="1:13" ht="29.4" thickBot="1" x14ac:dyDescent="0.6">
      <c r="A564" s="53">
        <v>183</v>
      </c>
      <c r="B564" s="49" t="s">
        <v>256</v>
      </c>
      <c r="C564" s="53" t="s">
        <v>246</v>
      </c>
      <c r="D564" s="49" t="s">
        <v>135</v>
      </c>
      <c r="E564" s="50" t="s">
        <v>26</v>
      </c>
      <c r="F564" s="50">
        <v>1</v>
      </c>
      <c r="G564" s="54">
        <f t="shared" si="28"/>
        <v>1416</v>
      </c>
      <c r="H564" s="54">
        <v>1416</v>
      </c>
      <c r="I564" s="54">
        <f>J564-H564</f>
        <v>0</v>
      </c>
      <c r="J564" s="54">
        <v>1416</v>
      </c>
      <c r="K564" s="55">
        <f t="shared" si="29"/>
        <v>0</v>
      </c>
      <c r="L564" s="55"/>
      <c r="M564" s="55"/>
    </row>
    <row r="565" spans="1:13" ht="29.4" thickBot="1" x14ac:dyDescent="0.6">
      <c r="A565" s="53">
        <v>183</v>
      </c>
      <c r="B565" s="49" t="s">
        <v>256</v>
      </c>
      <c r="C565" s="53" t="s">
        <v>246</v>
      </c>
      <c r="D565" s="49" t="s">
        <v>32</v>
      </c>
      <c r="E565" s="50" t="s">
        <v>22</v>
      </c>
      <c r="F565" s="50">
        <v>3</v>
      </c>
      <c r="G565" s="54">
        <f t="shared" si="28"/>
        <v>1683</v>
      </c>
      <c r="H565" s="54">
        <v>1683</v>
      </c>
      <c r="I565" s="54">
        <f t="shared" si="30"/>
        <v>0</v>
      </c>
      <c r="J565" s="54">
        <v>1683</v>
      </c>
      <c r="K565" s="55">
        <f t="shared" si="29"/>
        <v>0</v>
      </c>
      <c r="L565" s="55"/>
      <c r="M565" s="55"/>
    </row>
    <row r="566" spans="1:13" ht="29.4" thickBot="1" x14ac:dyDescent="0.6">
      <c r="A566" s="53">
        <v>183</v>
      </c>
      <c r="B566" s="49" t="s">
        <v>256</v>
      </c>
      <c r="C566" s="53" t="s">
        <v>312</v>
      </c>
      <c r="D566" s="49" t="s">
        <v>32</v>
      </c>
      <c r="E566" s="50" t="s">
        <v>28</v>
      </c>
      <c r="F566" s="50">
        <v>4</v>
      </c>
      <c r="G566" s="54">
        <f t="shared" si="28"/>
        <v>1388</v>
      </c>
      <c r="H566" s="54">
        <v>1388</v>
      </c>
      <c r="I566" s="54">
        <f>J566-H566</f>
        <v>0</v>
      </c>
      <c r="J566" s="54">
        <v>1388</v>
      </c>
      <c r="K566" s="55">
        <f t="shared" si="29"/>
        <v>0</v>
      </c>
      <c r="L566" s="55"/>
      <c r="M566" s="55"/>
    </row>
    <row r="567" spans="1:13" ht="29.4" thickBot="1" x14ac:dyDescent="0.6">
      <c r="A567" s="53">
        <v>183</v>
      </c>
      <c r="B567" s="49" t="s">
        <v>256</v>
      </c>
      <c r="C567" s="53" t="s">
        <v>312</v>
      </c>
      <c r="D567" s="49" t="s">
        <v>135</v>
      </c>
      <c r="E567" s="50" t="s">
        <v>26</v>
      </c>
      <c r="F567" s="50">
        <v>2</v>
      </c>
      <c r="G567" s="54">
        <f t="shared" si="28"/>
        <v>4212</v>
      </c>
      <c r="H567" s="54">
        <v>4212</v>
      </c>
      <c r="I567" s="54">
        <f>J567-H567</f>
        <v>0</v>
      </c>
      <c r="J567" s="54">
        <v>4212</v>
      </c>
      <c r="K567" s="55">
        <f t="shared" si="29"/>
        <v>0</v>
      </c>
      <c r="L567" s="55"/>
      <c r="M567" s="55"/>
    </row>
    <row r="568" spans="1:13" ht="29.4" thickBot="1" x14ac:dyDescent="0.6">
      <c r="A568" s="53">
        <v>183</v>
      </c>
      <c r="B568" s="49" t="s">
        <v>256</v>
      </c>
      <c r="C568" s="53" t="s">
        <v>312</v>
      </c>
      <c r="D568" s="49" t="s">
        <v>69</v>
      </c>
      <c r="E568" s="50" t="s">
        <v>26</v>
      </c>
      <c r="F568" s="50">
        <v>3</v>
      </c>
      <c r="G568" s="54">
        <f t="shared" si="28"/>
        <v>11528.4</v>
      </c>
      <c r="H568" s="54">
        <v>12038.4</v>
      </c>
      <c r="I568" s="54">
        <f>J568-H568</f>
        <v>0</v>
      </c>
      <c r="J568" s="54">
        <v>12038.4</v>
      </c>
      <c r="K568" s="55">
        <f t="shared" si="29"/>
        <v>0</v>
      </c>
      <c r="L568" s="55">
        <v>510</v>
      </c>
      <c r="M568" s="55">
        <v>510</v>
      </c>
    </row>
    <row r="569" spans="1:13" ht="29.4" thickBot="1" x14ac:dyDescent="0.6">
      <c r="A569" s="53">
        <v>187</v>
      </c>
      <c r="B569" s="49" t="s">
        <v>257</v>
      </c>
      <c r="C569" s="49" t="s">
        <v>297</v>
      </c>
      <c r="D569" s="49" t="s">
        <v>345</v>
      </c>
      <c r="E569" s="50" t="s">
        <v>345</v>
      </c>
      <c r="F569" s="50">
        <v>10</v>
      </c>
      <c r="G569" s="54">
        <f t="shared" si="28"/>
        <v>65759</v>
      </c>
      <c r="H569" s="54">
        <v>69043</v>
      </c>
      <c r="I569" s="54">
        <f>J569-H569</f>
        <v>0</v>
      </c>
      <c r="J569" s="54">
        <v>69043</v>
      </c>
      <c r="K569" s="55">
        <f t="shared" si="29"/>
        <v>0</v>
      </c>
      <c r="L569" s="55">
        <v>3284</v>
      </c>
      <c r="M569" s="55">
        <v>3284</v>
      </c>
    </row>
    <row r="570" spans="1:13" ht="29.4" thickBot="1" x14ac:dyDescent="0.6">
      <c r="A570" s="53">
        <v>187</v>
      </c>
      <c r="B570" s="49" t="s">
        <v>257</v>
      </c>
      <c r="C570" s="49" t="s">
        <v>297</v>
      </c>
      <c r="D570" s="49" t="s">
        <v>305</v>
      </c>
      <c r="E570" s="50" t="s">
        <v>24</v>
      </c>
      <c r="F570" s="50">
        <v>9</v>
      </c>
      <c r="G570" s="54">
        <f t="shared" si="28"/>
        <v>142359</v>
      </c>
      <c r="H570" s="54">
        <v>142779</v>
      </c>
      <c r="I570" s="54">
        <f>J570-H570</f>
        <v>0</v>
      </c>
      <c r="J570" s="54">
        <v>142779</v>
      </c>
      <c r="K570" s="55">
        <f t="shared" si="29"/>
        <v>0</v>
      </c>
      <c r="L570" s="55">
        <v>420</v>
      </c>
      <c r="M570" s="55">
        <v>420</v>
      </c>
    </row>
    <row r="571" spans="1:13" ht="29.4" thickBot="1" x14ac:dyDescent="0.6">
      <c r="A571" s="53">
        <v>187</v>
      </c>
      <c r="B571" s="49" t="s">
        <v>257</v>
      </c>
      <c r="C571" s="49" t="s">
        <v>297</v>
      </c>
      <c r="D571" s="49" t="s">
        <v>32</v>
      </c>
      <c r="E571" s="50" t="s">
        <v>24</v>
      </c>
      <c r="F571" s="50">
        <v>6</v>
      </c>
      <c r="G571" s="54">
        <f t="shared" si="28"/>
        <v>30972</v>
      </c>
      <c r="H571" s="54">
        <v>31412</v>
      </c>
      <c r="I571" s="54">
        <f t="shared" ref="I571:I634" si="31">J571-H571</f>
        <v>0</v>
      </c>
      <c r="J571" s="54">
        <v>31412</v>
      </c>
      <c r="K571" s="55">
        <f t="shared" si="29"/>
        <v>0</v>
      </c>
      <c r="L571" s="55">
        <v>440</v>
      </c>
      <c r="M571" s="55">
        <v>440</v>
      </c>
    </row>
    <row r="572" spans="1:13" ht="29.4" thickBot="1" x14ac:dyDescent="0.6">
      <c r="A572" s="53">
        <v>187</v>
      </c>
      <c r="B572" s="49" t="s">
        <v>257</v>
      </c>
      <c r="C572" s="49" t="s">
        <v>297</v>
      </c>
      <c r="D572" s="49" t="s">
        <v>114</v>
      </c>
      <c r="E572" s="50" t="s">
        <v>24</v>
      </c>
      <c r="F572" s="50">
        <v>10</v>
      </c>
      <c r="G572" s="54">
        <f t="shared" si="28"/>
        <v>52762</v>
      </c>
      <c r="H572" s="54">
        <v>55437</v>
      </c>
      <c r="I572" s="54">
        <f t="shared" si="31"/>
        <v>0</v>
      </c>
      <c r="J572" s="54">
        <v>55437</v>
      </c>
      <c r="K572" s="55">
        <f t="shared" si="29"/>
        <v>0</v>
      </c>
      <c r="L572" s="55">
        <v>2675</v>
      </c>
      <c r="M572" s="55">
        <v>2675</v>
      </c>
    </row>
    <row r="573" spans="1:13" ht="29.4" thickBot="1" x14ac:dyDescent="0.6">
      <c r="A573" s="53">
        <v>187</v>
      </c>
      <c r="B573" s="49" t="s">
        <v>257</v>
      </c>
      <c r="C573" s="49" t="s">
        <v>297</v>
      </c>
      <c r="D573" s="49" t="s">
        <v>187</v>
      </c>
      <c r="E573" s="50" t="s">
        <v>26</v>
      </c>
      <c r="F573" s="50">
        <v>6</v>
      </c>
      <c r="G573" s="54">
        <f t="shared" si="28"/>
        <v>9975</v>
      </c>
      <c r="H573" s="54">
        <v>9975</v>
      </c>
      <c r="I573" s="54">
        <f t="shared" si="31"/>
        <v>0</v>
      </c>
      <c r="J573" s="54">
        <v>9975</v>
      </c>
      <c r="K573" s="55">
        <f t="shared" si="29"/>
        <v>0</v>
      </c>
      <c r="L573" s="55"/>
      <c r="M573" s="55"/>
    </row>
    <row r="574" spans="1:13" ht="29.4" thickBot="1" x14ac:dyDescent="0.6">
      <c r="A574" s="49">
        <v>188</v>
      </c>
      <c r="B574" s="49" t="s">
        <v>258</v>
      </c>
      <c r="C574" s="49" t="s">
        <v>297</v>
      </c>
      <c r="D574" s="49" t="s">
        <v>231</v>
      </c>
      <c r="E574" s="50" t="s">
        <v>34</v>
      </c>
      <c r="F574" s="50"/>
      <c r="G574" s="54">
        <f t="shared" si="28"/>
        <v>1710</v>
      </c>
      <c r="H574" s="54">
        <v>1710</v>
      </c>
      <c r="I574" s="54">
        <f t="shared" si="31"/>
        <v>0</v>
      </c>
      <c r="J574" s="54">
        <v>1710</v>
      </c>
      <c r="K574" s="55">
        <f t="shared" si="29"/>
        <v>0</v>
      </c>
      <c r="L574" s="55"/>
      <c r="M574" s="55"/>
    </row>
    <row r="575" spans="1:13" ht="29.4" thickBot="1" x14ac:dyDescent="0.6">
      <c r="A575" s="49">
        <v>188</v>
      </c>
      <c r="B575" s="49" t="s">
        <v>258</v>
      </c>
      <c r="C575" s="49" t="s">
        <v>297</v>
      </c>
      <c r="D575" s="49" t="s">
        <v>114</v>
      </c>
      <c r="E575" s="50" t="s">
        <v>31</v>
      </c>
      <c r="F575" s="50"/>
      <c r="G575" s="54">
        <f t="shared" si="28"/>
        <v>788</v>
      </c>
      <c r="H575" s="54">
        <v>788</v>
      </c>
      <c r="I575" s="54">
        <f t="shared" si="31"/>
        <v>0</v>
      </c>
      <c r="J575" s="54">
        <v>788</v>
      </c>
      <c r="K575" s="55">
        <f t="shared" si="29"/>
        <v>0</v>
      </c>
      <c r="L575" s="55"/>
      <c r="M575" s="55"/>
    </row>
    <row r="576" spans="1:13" ht="29.4" thickBot="1" x14ac:dyDescent="0.6">
      <c r="A576" s="49">
        <v>188</v>
      </c>
      <c r="B576" s="49" t="s">
        <v>258</v>
      </c>
      <c r="C576" s="49" t="s">
        <v>297</v>
      </c>
      <c r="D576" s="49" t="s">
        <v>35</v>
      </c>
      <c r="E576" s="50" t="s">
        <v>67</v>
      </c>
      <c r="F576" s="50"/>
      <c r="G576" s="54">
        <f t="shared" si="28"/>
        <v>1014</v>
      </c>
      <c r="H576" s="54">
        <v>1014</v>
      </c>
      <c r="I576" s="54">
        <f t="shared" si="31"/>
        <v>0</v>
      </c>
      <c r="J576" s="54">
        <v>1014</v>
      </c>
      <c r="K576" s="55">
        <f t="shared" si="29"/>
        <v>0</v>
      </c>
      <c r="L576" s="55"/>
      <c r="M576" s="55"/>
    </row>
    <row r="577" spans="1:13" ht="29.4" thickBot="1" x14ac:dyDescent="0.6">
      <c r="A577" s="49">
        <v>189</v>
      </c>
      <c r="B577" s="49" t="s">
        <v>259</v>
      </c>
      <c r="C577" s="49" t="s">
        <v>163</v>
      </c>
      <c r="D577" s="49" t="s">
        <v>36</v>
      </c>
      <c r="E577" s="50" t="s">
        <v>34</v>
      </c>
      <c r="F577" s="50">
        <v>3</v>
      </c>
      <c r="G577" s="54">
        <f t="shared" si="28"/>
        <v>19060</v>
      </c>
      <c r="H577" s="54">
        <v>19060</v>
      </c>
      <c r="I577" s="54">
        <f t="shared" si="31"/>
        <v>0</v>
      </c>
      <c r="J577" s="54">
        <v>19060</v>
      </c>
      <c r="K577" s="55">
        <f t="shared" si="29"/>
        <v>0</v>
      </c>
      <c r="L577" s="55"/>
      <c r="M577" s="55"/>
    </row>
    <row r="578" spans="1:13" ht="29.4" thickBot="1" x14ac:dyDescent="0.6">
      <c r="A578" s="49">
        <v>189</v>
      </c>
      <c r="B578" s="49" t="s">
        <v>259</v>
      </c>
      <c r="C578" s="49" t="s">
        <v>163</v>
      </c>
      <c r="D578" s="49" t="s">
        <v>114</v>
      </c>
      <c r="E578" s="50" t="s">
        <v>23</v>
      </c>
      <c r="F578" s="50">
        <v>4</v>
      </c>
      <c r="G578" s="54">
        <f t="shared" si="28"/>
        <v>28314.5</v>
      </c>
      <c r="H578" s="54">
        <v>29784.5</v>
      </c>
      <c r="I578" s="54">
        <f t="shared" si="31"/>
        <v>0</v>
      </c>
      <c r="J578" s="54">
        <v>29784.5</v>
      </c>
      <c r="K578" s="55">
        <f t="shared" si="29"/>
        <v>0</v>
      </c>
      <c r="L578" s="55">
        <v>1470</v>
      </c>
      <c r="M578" s="55">
        <v>1470</v>
      </c>
    </row>
    <row r="579" spans="1:13" ht="29.4" thickBot="1" x14ac:dyDescent="0.6">
      <c r="A579" s="49">
        <v>189</v>
      </c>
      <c r="B579" s="49" t="s">
        <v>259</v>
      </c>
      <c r="C579" s="49" t="s">
        <v>163</v>
      </c>
      <c r="D579" s="49" t="s">
        <v>233</v>
      </c>
      <c r="E579" s="50" t="s">
        <v>23</v>
      </c>
      <c r="F579" s="50">
        <v>2</v>
      </c>
      <c r="G579" s="54">
        <f t="shared" si="28"/>
        <v>1539</v>
      </c>
      <c r="H579" s="54">
        <v>1539</v>
      </c>
      <c r="I579" s="54">
        <f t="shared" si="31"/>
        <v>0</v>
      </c>
      <c r="J579" s="54">
        <v>1539</v>
      </c>
      <c r="K579" s="55">
        <f t="shared" si="29"/>
        <v>0</v>
      </c>
      <c r="L579" s="55"/>
      <c r="M579" s="55"/>
    </row>
    <row r="580" spans="1:13" ht="29.4" thickBot="1" x14ac:dyDescent="0.6">
      <c r="A580" s="49">
        <v>189</v>
      </c>
      <c r="B580" s="49" t="s">
        <v>259</v>
      </c>
      <c r="C580" s="49" t="s">
        <v>163</v>
      </c>
      <c r="D580" s="49" t="s">
        <v>42</v>
      </c>
      <c r="E580" s="50" t="s">
        <v>23</v>
      </c>
      <c r="F580" s="50">
        <v>4</v>
      </c>
      <c r="G580" s="54">
        <f t="shared" si="28"/>
        <v>13040</v>
      </c>
      <c r="H580" s="54">
        <v>17320</v>
      </c>
      <c r="I580" s="54">
        <f t="shared" si="31"/>
        <v>0</v>
      </c>
      <c r="J580" s="54">
        <v>17320</v>
      </c>
      <c r="K580" s="55">
        <f t="shared" si="29"/>
        <v>0</v>
      </c>
      <c r="L580" s="55">
        <v>4280</v>
      </c>
      <c r="M580" s="55">
        <v>4280</v>
      </c>
    </row>
    <row r="581" spans="1:13" ht="29.4" thickBot="1" x14ac:dyDescent="0.6">
      <c r="A581" s="49">
        <v>189</v>
      </c>
      <c r="B581" s="49" t="s">
        <v>259</v>
      </c>
      <c r="C581" s="49" t="s">
        <v>163</v>
      </c>
      <c r="D581" s="49" t="s">
        <v>32</v>
      </c>
      <c r="E581" s="50" t="s">
        <v>23</v>
      </c>
      <c r="F581" s="50">
        <v>1</v>
      </c>
      <c r="G581" s="54">
        <f t="shared" si="28"/>
        <v>19156</v>
      </c>
      <c r="H581" s="54">
        <v>19656</v>
      </c>
      <c r="I581" s="54">
        <f t="shared" si="31"/>
        <v>0</v>
      </c>
      <c r="J581" s="54">
        <v>19656</v>
      </c>
      <c r="K581" s="55">
        <f t="shared" si="29"/>
        <v>0</v>
      </c>
      <c r="L581" s="55">
        <v>500</v>
      </c>
      <c r="M581" s="55">
        <v>500</v>
      </c>
    </row>
    <row r="582" spans="1:13" ht="29.4" thickBot="1" x14ac:dyDescent="0.6">
      <c r="A582" s="49">
        <v>189</v>
      </c>
      <c r="B582" s="49" t="s">
        <v>259</v>
      </c>
      <c r="C582" s="49" t="s">
        <v>163</v>
      </c>
      <c r="D582" s="49" t="s">
        <v>234</v>
      </c>
      <c r="E582" s="50" t="s">
        <v>23</v>
      </c>
      <c r="F582" s="50">
        <v>2</v>
      </c>
      <c r="G582" s="54">
        <f t="shared" si="28"/>
        <v>8761</v>
      </c>
      <c r="H582" s="54">
        <v>10501</v>
      </c>
      <c r="I582" s="54">
        <f t="shared" si="31"/>
        <v>0</v>
      </c>
      <c r="J582" s="54">
        <v>10501</v>
      </c>
      <c r="K582" s="55">
        <f t="shared" si="29"/>
        <v>0</v>
      </c>
      <c r="L582" s="55">
        <v>1740</v>
      </c>
      <c r="M582" s="55">
        <v>1740</v>
      </c>
    </row>
    <row r="583" spans="1:13" ht="29.4" thickBot="1" x14ac:dyDescent="0.6">
      <c r="A583" s="49">
        <v>189</v>
      </c>
      <c r="B583" s="49" t="s">
        <v>259</v>
      </c>
      <c r="C583" s="49" t="s">
        <v>163</v>
      </c>
      <c r="D583" s="49" t="s">
        <v>48</v>
      </c>
      <c r="E583" s="50" t="s">
        <v>23</v>
      </c>
      <c r="F583" s="50">
        <v>3</v>
      </c>
      <c r="G583" s="54">
        <f t="shared" si="28"/>
        <v>16840</v>
      </c>
      <c r="H583" s="54">
        <v>17320</v>
      </c>
      <c r="I583" s="54">
        <f t="shared" si="31"/>
        <v>0</v>
      </c>
      <c r="J583" s="54">
        <v>17320</v>
      </c>
      <c r="K583" s="55">
        <f t="shared" si="29"/>
        <v>0</v>
      </c>
      <c r="L583" s="55">
        <v>480</v>
      </c>
      <c r="M583" s="55">
        <v>480</v>
      </c>
    </row>
    <row r="584" spans="1:13" ht="29.4" thickBot="1" x14ac:dyDescent="0.6">
      <c r="A584" s="49">
        <v>189</v>
      </c>
      <c r="B584" s="49" t="s">
        <v>259</v>
      </c>
      <c r="C584" s="49" t="s">
        <v>163</v>
      </c>
      <c r="D584" s="49" t="s">
        <v>46</v>
      </c>
      <c r="E584" s="50" t="s">
        <v>31</v>
      </c>
      <c r="F584" s="50">
        <v>2</v>
      </c>
      <c r="G584" s="54">
        <f t="shared" si="28"/>
        <v>19890</v>
      </c>
      <c r="H584" s="54">
        <v>20680</v>
      </c>
      <c r="I584" s="54">
        <f t="shared" si="31"/>
        <v>0</v>
      </c>
      <c r="J584" s="54">
        <v>20680</v>
      </c>
      <c r="K584" s="55">
        <f t="shared" si="29"/>
        <v>0</v>
      </c>
      <c r="L584" s="55">
        <v>790</v>
      </c>
      <c r="M584" s="55">
        <v>790</v>
      </c>
    </row>
    <row r="585" spans="1:13" ht="29.4" thickBot="1" x14ac:dyDescent="0.6">
      <c r="A585" s="49">
        <v>189</v>
      </c>
      <c r="B585" s="49" t="s">
        <v>259</v>
      </c>
      <c r="C585" s="49" t="s">
        <v>163</v>
      </c>
      <c r="D585" s="49" t="s">
        <v>47</v>
      </c>
      <c r="E585" s="50" t="s">
        <v>31</v>
      </c>
      <c r="F585" s="50">
        <v>4</v>
      </c>
      <c r="G585" s="54">
        <f t="shared" si="28"/>
        <v>14260.25</v>
      </c>
      <c r="H585" s="54">
        <v>14860.25</v>
      </c>
      <c r="I585" s="54">
        <f t="shared" si="31"/>
        <v>0</v>
      </c>
      <c r="J585" s="54">
        <v>14860.25</v>
      </c>
      <c r="K585" s="55">
        <f t="shared" si="29"/>
        <v>0</v>
      </c>
      <c r="L585" s="55">
        <v>600</v>
      </c>
      <c r="M585" s="55">
        <v>600</v>
      </c>
    </row>
    <row r="586" spans="1:13" ht="29.4" thickBot="1" x14ac:dyDescent="0.6">
      <c r="A586" s="49">
        <v>189</v>
      </c>
      <c r="B586" s="49" t="s">
        <v>259</v>
      </c>
      <c r="C586" s="49" t="s">
        <v>204</v>
      </c>
      <c r="D586" s="49" t="s">
        <v>47</v>
      </c>
      <c r="E586" s="50" t="s">
        <v>31</v>
      </c>
      <c r="F586" s="50">
        <v>3</v>
      </c>
      <c r="G586" s="54">
        <f t="shared" si="28"/>
        <v>3919</v>
      </c>
      <c r="H586" s="54">
        <v>4399</v>
      </c>
      <c r="I586" s="54">
        <f t="shared" si="31"/>
        <v>0</v>
      </c>
      <c r="J586" s="54">
        <v>4399</v>
      </c>
      <c r="K586" s="55">
        <f t="shared" si="29"/>
        <v>0</v>
      </c>
      <c r="L586" s="55">
        <v>480</v>
      </c>
      <c r="M586" s="55">
        <v>480</v>
      </c>
    </row>
    <row r="587" spans="1:13" ht="29.4" thickBot="1" x14ac:dyDescent="0.6">
      <c r="A587" s="49">
        <v>189</v>
      </c>
      <c r="B587" s="49" t="s">
        <v>259</v>
      </c>
      <c r="C587" s="49" t="s">
        <v>204</v>
      </c>
      <c r="D587" s="49" t="s">
        <v>36</v>
      </c>
      <c r="E587" s="50" t="s">
        <v>34</v>
      </c>
      <c r="F587" s="50">
        <v>3</v>
      </c>
      <c r="G587" s="54">
        <f t="shared" si="28"/>
        <v>6239</v>
      </c>
      <c r="H587" s="54">
        <v>6479</v>
      </c>
      <c r="I587" s="54">
        <f t="shared" si="31"/>
        <v>0</v>
      </c>
      <c r="J587" s="54">
        <v>6479</v>
      </c>
      <c r="K587" s="55">
        <f t="shared" si="29"/>
        <v>0</v>
      </c>
      <c r="L587" s="55">
        <v>240</v>
      </c>
      <c r="M587" s="55">
        <v>240</v>
      </c>
    </row>
    <row r="588" spans="1:13" ht="29.4" thickBot="1" x14ac:dyDescent="0.6">
      <c r="A588" s="49">
        <v>189</v>
      </c>
      <c r="B588" s="49" t="s">
        <v>259</v>
      </c>
      <c r="C588" s="49" t="s">
        <v>204</v>
      </c>
      <c r="D588" s="49" t="s">
        <v>46</v>
      </c>
      <c r="E588" s="50" t="s">
        <v>31</v>
      </c>
      <c r="F588" s="50">
        <v>2</v>
      </c>
      <c r="G588" s="54">
        <f t="shared" si="28"/>
        <v>7942</v>
      </c>
      <c r="H588" s="54">
        <v>7942</v>
      </c>
      <c r="I588" s="54">
        <f t="shared" si="31"/>
        <v>0</v>
      </c>
      <c r="J588" s="54">
        <v>7942</v>
      </c>
      <c r="K588" s="55">
        <f t="shared" si="29"/>
        <v>0</v>
      </c>
      <c r="L588" s="55"/>
      <c r="M588" s="55"/>
    </row>
    <row r="589" spans="1:13" ht="29.4" thickBot="1" x14ac:dyDescent="0.6">
      <c r="A589" s="49">
        <v>189</v>
      </c>
      <c r="B589" s="49" t="s">
        <v>259</v>
      </c>
      <c r="C589" s="49" t="s">
        <v>204</v>
      </c>
      <c r="D589" s="49" t="s">
        <v>481</v>
      </c>
      <c r="E589" s="50" t="s">
        <v>26</v>
      </c>
      <c r="F589" s="50">
        <v>3</v>
      </c>
      <c r="G589" s="54">
        <f t="shared" si="28"/>
        <v>2727</v>
      </c>
      <c r="H589" s="54">
        <v>2967</v>
      </c>
      <c r="I589" s="54">
        <f t="shared" si="31"/>
        <v>0</v>
      </c>
      <c r="J589" s="54">
        <v>2967</v>
      </c>
      <c r="K589" s="55">
        <f t="shared" si="29"/>
        <v>0</v>
      </c>
      <c r="L589" s="55">
        <v>240</v>
      </c>
      <c r="M589" s="55">
        <v>240</v>
      </c>
    </row>
    <row r="590" spans="1:13" ht="29.4" thickBot="1" x14ac:dyDescent="0.6">
      <c r="A590" s="49">
        <v>190</v>
      </c>
      <c r="B590" s="49" t="s">
        <v>260</v>
      </c>
      <c r="C590" s="49" t="s">
        <v>163</v>
      </c>
      <c r="D590" s="49" t="s">
        <v>53</v>
      </c>
      <c r="E590" s="50" t="s">
        <v>23</v>
      </c>
      <c r="F590" s="50">
        <v>2</v>
      </c>
      <c r="G590" s="54">
        <f t="shared" si="28"/>
        <v>16911</v>
      </c>
      <c r="H590" s="54">
        <v>17271</v>
      </c>
      <c r="I590" s="54">
        <f t="shared" si="31"/>
        <v>0</v>
      </c>
      <c r="J590" s="54">
        <v>17271</v>
      </c>
      <c r="K590" s="55">
        <f t="shared" si="29"/>
        <v>0</v>
      </c>
      <c r="L590" s="55">
        <v>360</v>
      </c>
      <c r="M590" s="55">
        <v>360</v>
      </c>
    </row>
    <row r="591" spans="1:13" ht="29.4" thickBot="1" x14ac:dyDescent="0.6">
      <c r="A591" s="49">
        <v>191</v>
      </c>
      <c r="B591" s="49" t="s">
        <v>261</v>
      </c>
      <c r="C591" s="49" t="s">
        <v>163</v>
      </c>
      <c r="D591" s="49" t="s">
        <v>32</v>
      </c>
      <c r="E591" s="50" t="s">
        <v>28</v>
      </c>
      <c r="F591" s="50">
        <v>3</v>
      </c>
      <c r="G591" s="54">
        <f t="shared" si="28"/>
        <v>21846.6</v>
      </c>
      <c r="H591" s="54">
        <v>22206.6</v>
      </c>
      <c r="I591" s="54">
        <f t="shared" si="31"/>
        <v>0</v>
      </c>
      <c r="J591" s="54">
        <v>22206.6</v>
      </c>
      <c r="K591" s="55">
        <f t="shared" si="29"/>
        <v>0</v>
      </c>
      <c r="L591" s="55">
        <v>360</v>
      </c>
      <c r="M591" s="55">
        <v>360</v>
      </c>
    </row>
    <row r="592" spans="1:13" ht="29.4" thickBot="1" x14ac:dyDescent="0.6">
      <c r="A592" s="49">
        <v>198</v>
      </c>
      <c r="B592" s="49" t="s">
        <v>262</v>
      </c>
      <c r="C592" s="49" t="s">
        <v>263</v>
      </c>
      <c r="D592" s="56" t="s">
        <v>39</v>
      </c>
      <c r="E592" s="50" t="s">
        <v>25</v>
      </c>
      <c r="F592" s="50">
        <v>4</v>
      </c>
      <c r="G592" s="54">
        <f t="shared" si="28"/>
        <v>9097</v>
      </c>
      <c r="H592" s="54">
        <v>9097</v>
      </c>
      <c r="I592" s="54">
        <f t="shared" si="31"/>
        <v>0</v>
      </c>
      <c r="J592" s="54">
        <v>9097</v>
      </c>
      <c r="K592" s="55">
        <f t="shared" si="29"/>
        <v>0</v>
      </c>
      <c r="L592" s="55"/>
      <c r="M592" s="55"/>
    </row>
    <row r="593" spans="1:13" ht="29.4" thickBot="1" x14ac:dyDescent="0.6">
      <c r="A593" s="49">
        <v>198</v>
      </c>
      <c r="B593" s="49" t="s">
        <v>262</v>
      </c>
      <c r="C593" s="49" t="s">
        <v>263</v>
      </c>
      <c r="D593" s="56" t="s">
        <v>38</v>
      </c>
      <c r="E593" s="50" t="s">
        <v>24</v>
      </c>
      <c r="F593" s="50">
        <v>4</v>
      </c>
      <c r="G593" s="54">
        <f t="shared" si="28"/>
        <v>16877</v>
      </c>
      <c r="H593" s="54">
        <v>16877</v>
      </c>
      <c r="I593" s="54">
        <f t="shared" si="31"/>
        <v>0</v>
      </c>
      <c r="J593" s="54">
        <v>16877</v>
      </c>
      <c r="K593" s="55">
        <f t="shared" si="29"/>
        <v>0</v>
      </c>
      <c r="L593" s="55"/>
      <c r="M593" s="55"/>
    </row>
    <row r="594" spans="1:13" ht="29.4" thickBot="1" x14ac:dyDescent="0.6">
      <c r="A594" s="49">
        <v>198</v>
      </c>
      <c r="B594" s="49" t="s">
        <v>262</v>
      </c>
      <c r="C594" s="49" t="s">
        <v>263</v>
      </c>
      <c r="D594" s="56" t="s">
        <v>41</v>
      </c>
      <c r="E594" s="50" t="s">
        <v>28</v>
      </c>
      <c r="F594" s="50">
        <v>3</v>
      </c>
      <c r="G594" s="54">
        <f t="shared" si="28"/>
        <v>6679</v>
      </c>
      <c r="H594" s="54">
        <v>6679</v>
      </c>
      <c r="I594" s="54">
        <f t="shared" si="31"/>
        <v>0</v>
      </c>
      <c r="J594" s="54">
        <v>6679</v>
      </c>
      <c r="K594" s="55">
        <f t="shared" si="29"/>
        <v>0</v>
      </c>
      <c r="L594" s="55"/>
      <c r="M594" s="55"/>
    </row>
    <row r="595" spans="1:13" ht="29.4" thickBot="1" x14ac:dyDescent="0.6">
      <c r="A595" s="49">
        <v>198</v>
      </c>
      <c r="B595" s="49" t="s">
        <v>262</v>
      </c>
      <c r="C595" s="53" t="s">
        <v>265</v>
      </c>
      <c r="D595" s="49" t="s">
        <v>32</v>
      </c>
      <c r="E595" s="50" t="s">
        <v>24</v>
      </c>
      <c r="F595" s="50">
        <v>4</v>
      </c>
      <c r="G595" s="54">
        <f t="shared" si="28"/>
        <v>47667</v>
      </c>
      <c r="H595" s="54">
        <v>48987</v>
      </c>
      <c r="I595" s="54">
        <f t="shared" si="31"/>
        <v>0</v>
      </c>
      <c r="J595" s="54">
        <v>48987</v>
      </c>
      <c r="K595" s="55">
        <f t="shared" si="29"/>
        <v>0</v>
      </c>
      <c r="L595" s="55">
        <v>1320</v>
      </c>
      <c r="M595" s="55">
        <v>1320</v>
      </c>
    </row>
    <row r="596" spans="1:13" ht="29.4" thickBot="1" x14ac:dyDescent="0.6">
      <c r="A596" s="49">
        <v>198</v>
      </c>
      <c r="B596" s="49" t="s">
        <v>262</v>
      </c>
      <c r="C596" s="53" t="s">
        <v>265</v>
      </c>
      <c r="D596" s="49" t="s">
        <v>32</v>
      </c>
      <c r="E596" s="50" t="s">
        <v>28</v>
      </c>
      <c r="F596" s="50">
        <v>4</v>
      </c>
      <c r="G596" s="54">
        <f t="shared" ref="G596:G659" si="32">H596-M596</f>
        <v>54832</v>
      </c>
      <c r="H596" s="54">
        <v>54832</v>
      </c>
      <c r="I596" s="54">
        <f t="shared" si="31"/>
        <v>0</v>
      </c>
      <c r="J596" s="54">
        <v>54832</v>
      </c>
      <c r="K596" s="55">
        <f t="shared" si="29"/>
        <v>0</v>
      </c>
      <c r="L596" s="55"/>
      <c r="M596" s="55"/>
    </row>
    <row r="597" spans="1:13" ht="29.4" thickBot="1" x14ac:dyDescent="0.6">
      <c r="A597" s="49">
        <v>198</v>
      </c>
      <c r="B597" s="49" t="s">
        <v>262</v>
      </c>
      <c r="C597" s="53" t="s">
        <v>265</v>
      </c>
      <c r="D597" s="49" t="s">
        <v>231</v>
      </c>
      <c r="E597" s="50" t="s">
        <v>34</v>
      </c>
      <c r="F597" s="50">
        <v>4</v>
      </c>
      <c r="G597" s="54">
        <f t="shared" si="32"/>
        <v>28510</v>
      </c>
      <c r="H597" s="54">
        <v>28510</v>
      </c>
      <c r="I597" s="54">
        <f t="shared" si="31"/>
        <v>0</v>
      </c>
      <c r="J597" s="54">
        <v>28510</v>
      </c>
      <c r="K597" s="55">
        <f t="shared" si="29"/>
        <v>0</v>
      </c>
      <c r="L597" s="55"/>
      <c r="M597" s="55"/>
    </row>
    <row r="598" spans="1:13" ht="29.4" thickBot="1" x14ac:dyDescent="0.6">
      <c r="A598" s="49">
        <v>198</v>
      </c>
      <c r="B598" s="49" t="s">
        <v>262</v>
      </c>
      <c r="C598" s="53" t="s">
        <v>265</v>
      </c>
      <c r="D598" s="49" t="s">
        <v>46</v>
      </c>
      <c r="E598" s="50" t="s">
        <v>31</v>
      </c>
      <c r="F598" s="50">
        <v>3</v>
      </c>
      <c r="G598" s="54">
        <f t="shared" si="32"/>
        <v>3848</v>
      </c>
      <c r="H598" s="54">
        <v>3848</v>
      </c>
      <c r="I598" s="54">
        <f t="shared" si="31"/>
        <v>0</v>
      </c>
      <c r="J598" s="54">
        <v>3848</v>
      </c>
      <c r="K598" s="55">
        <f t="shared" ref="K598:K661" si="33">M598-L598</f>
        <v>0</v>
      </c>
      <c r="L598" s="55"/>
      <c r="M598" s="55"/>
    </row>
    <row r="599" spans="1:13" ht="29.4" thickBot="1" x14ac:dyDescent="0.6">
      <c r="A599" s="49">
        <v>198</v>
      </c>
      <c r="B599" s="49" t="s">
        <v>262</v>
      </c>
      <c r="C599" s="53" t="s">
        <v>265</v>
      </c>
      <c r="D599" s="49" t="s">
        <v>47</v>
      </c>
      <c r="E599" s="50" t="s">
        <v>31</v>
      </c>
      <c r="F599" s="50">
        <v>3</v>
      </c>
      <c r="G599" s="54">
        <f t="shared" si="32"/>
        <v>7448</v>
      </c>
      <c r="H599" s="54">
        <v>7448</v>
      </c>
      <c r="I599" s="54">
        <f t="shared" si="31"/>
        <v>0</v>
      </c>
      <c r="J599" s="54">
        <v>7448</v>
      </c>
      <c r="K599" s="55">
        <f t="shared" si="33"/>
        <v>0</v>
      </c>
      <c r="L599" s="55"/>
      <c r="M599" s="55"/>
    </row>
    <row r="600" spans="1:13" ht="29.4" thickBot="1" x14ac:dyDescent="0.6">
      <c r="A600" s="49">
        <v>198</v>
      </c>
      <c r="B600" s="49" t="s">
        <v>262</v>
      </c>
      <c r="C600" s="53" t="s">
        <v>265</v>
      </c>
      <c r="D600" s="49" t="s">
        <v>37</v>
      </c>
      <c r="E600" s="50" t="s">
        <v>31</v>
      </c>
      <c r="F600" s="50">
        <v>3</v>
      </c>
      <c r="G600" s="54">
        <f t="shared" si="32"/>
        <v>9548</v>
      </c>
      <c r="H600" s="54">
        <v>9548</v>
      </c>
      <c r="I600" s="54">
        <f t="shared" si="31"/>
        <v>0</v>
      </c>
      <c r="J600" s="54">
        <v>9548</v>
      </c>
      <c r="K600" s="55">
        <f t="shared" si="33"/>
        <v>0</v>
      </c>
      <c r="L600" s="55"/>
      <c r="M600" s="55"/>
    </row>
    <row r="601" spans="1:13" ht="29.4" thickBot="1" x14ac:dyDescent="0.6">
      <c r="A601" s="49">
        <v>198</v>
      </c>
      <c r="B601" s="49" t="s">
        <v>262</v>
      </c>
      <c r="C601" s="53" t="s">
        <v>265</v>
      </c>
      <c r="D601" s="49" t="s">
        <v>185</v>
      </c>
      <c r="E601" s="50" t="s">
        <v>30</v>
      </c>
      <c r="F601" s="50">
        <v>3</v>
      </c>
      <c r="G601" s="54">
        <f t="shared" si="32"/>
        <v>10035.799999999999</v>
      </c>
      <c r="H601" s="54">
        <v>10035.799999999999</v>
      </c>
      <c r="I601" s="54">
        <f t="shared" si="31"/>
        <v>0</v>
      </c>
      <c r="J601" s="54">
        <v>10035.799999999999</v>
      </c>
      <c r="K601" s="55">
        <f t="shared" si="33"/>
        <v>0</v>
      </c>
      <c r="L601" s="55"/>
      <c r="M601" s="55"/>
    </row>
    <row r="602" spans="1:13" ht="29.4" thickBot="1" x14ac:dyDescent="0.6">
      <c r="A602" s="49">
        <v>198</v>
      </c>
      <c r="B602" s="49" t="s">
        <v>262</v>
      </c>
      <c r="C602" s="53" t="s">
        <v>265</v>
      </c>
      <c r="D602" s="49" t="s">
        <v>53</v>
      </c>
      <c r="E602" s="50" t="s">
        <v>23</v>
      </c>
      <c r="F602" s="50">
        <v>3</v>
      </c>
      <c r="G602" s="54">
        <f t="shared" si="32"/>
        <v>22321</v>
      </c>
      <c r="H602" s="54">
        <v>22321</v>
      </c>
      <c r="I602" s="54">
        <f t="shared" si="31"/>
        <v>0</v>
      </c>
      <c r="J602" s="54">
        <v>22321</v>
      </c>
      <c r="K602" s="55">
        <f t="shared" si="33"/>
        <v>0</v>
      </c>
      <c r="L602" s="55"/>
      <c r="M602" s="55"/>
    </row>
    <row r="603" spans="1:13" ht="29.4" thickBot="1" x14ac:dyDescent="0.6">
      <c r="A603" s="49">
        <v>198</v>
      </c>
      <c r="B603" s="49" t="s">
        <v>262</v>
      </c>
      <c r="C603" s="53" t="s">
        <v>265</v>
      </c>
      <c r="D603" s="49" t="s">
        <v>50</v>
      </c>
      <c r="E603" s="50" t="s">
        <v>23</v>
      </c>
      <c r="F603" s="50">
        <v>3</v>
      </c>
      <c r="G603" s="54">
        <f t="shared" si="32"/>
        <v>12780</v>
      </c>
      <c r="H603" s="54">
        <v>12780</v>
      </c>
      <c r="I603" s="54">
        <f t="shared" si="31"/>
        <v>0</v>
      </c>
      <c r="J603" s="54">
        <v>12780</v>
      </c>
      <c r="K603" s="55">
        <f t="shared" si="33"/>
        <v>0</v>
      </c>
      <c r="L603" s="55"/>
      <c r="M603" s="55"/>
    </row>
    <row r="604" spans="1:13" ht="29.4" thickBot="1" x14ac:dyDescent="0.6">
      <c r="A604" s="49">
        <v>198</v>
      </c>
      <c r="B604" s="49" t="s">
        <v>262</v>
      </c>
      <c r="C604" s="53" t="s">
        <v>265</v>
      </c>
      <c r="D604" s="49" t="s">
        <v>42</v>
      </c>
      <c r="E604" s="50" t="s">
        <v>23</v>
      </c>
      <c r="F604" s="50">
        <v>2</v>
      </c>
      <c r="G604" s="54">
        <f t="shared" si="32"/>
        <v>9684</v>
      </c>
      <c r="H604" s="54">
        <v>9684</v>
      </c>
      <c r="I604" s="54">
        <f t="shared" si="31"/>
        <v>0</v>
      </c>
      <c r="J604" s="54">
        <v>9684</v>
      </c>
      <c r="K604" s="55">
        <f t="shared" si="33"/>
        <v>0</v>
      </c>
      <c r="L604" s="55"/>
      <c r="M604" s="55"/>
    </row>
    <row r="605" spans="1:13" ht="29.4" thickBot="1" x14ac:dyDescent="0.6">
      <c r="A605" s="49">
        <v>198</v>
      </c>
      <c r="B605" s="49" t="s">
        <v>262</v>
      </c>
      <c r="C605" s="53" t="s">
        <v>265</v>
      </c>
      <c r="D605" s="49" t="s">
        <v>114</v>
      </c>
      <c r="E605" s="50" t="s">
        <v>23</v>
      </c>
      <c r="F605" s="50">
        <v>2</v>
      </c>
      <c r="G605" s="54">
        <f t="shared" si="32"/>
        <v>19120</v>
      </c>
      <c r="H605" s="54">
        <v>19120</v>
      </c>
      <c r="I605" s="54">
        <f t="shared" si="31"/>
        <v>0</v>
      </c>
      <c r="J605" s="54">
        <v>19120</v>
      </c>
      <c r="K605" s="55">
        <f t="shared" si="33"/>
        <v>0</v>
      </c>
      <c r="L605" s="55"/>
      <c r="M605" s="55"/>
    </row>
    <row r="606" spans="1:13" ht="29.4" thickBot="1" x14ac:dyDescent="0.6">
      <c r="A606" s="49">
        <v>198</v>
      </c>
      <c r="B606" s="49" t="s">
        <v>262</v>
      </c>
      <c r="C606" s="53" t="s">
        <v>265</v>
      </c>
      <c r="D606" s="49" t="s">
        <v>114</v>
      </c>
      <c r="E606" s="50" t="s">
        <v>24</v>
      </c>
      <c r="F606" s="50">
        <v>7</v>
      </c>
      <c r="G606" s="54">
        <f t="shared" si="32"/>
        <v>51055</v>
      </c>
      <c r="H606" s="54">
        <v>53020</v>
      </c>
      <c r="I606" s="54">
        <f t="shared" si="31"/>
        <v>0</v>
      </c>
      <c r="J606" s="54">
        <v>53020</v>
      </c>
      <c r="K606" s="55">
        <f t="shared" si="33"/>
        <v>0</v>
      </c>
      <c r="L606" s="55">
        <v>1965</v>
      </c>
      <c r="M606" s="55">
        <v>1965</v>
      </c>
    </row>
    <row r="607" spans="1:13" ht="29.4" thickBot="1" x14ac:dyDescent="0.6">
      <c r="A607" s="49">
        <v>198</v>
      </c>
      <c r="B607" s="49" t="s">
        <v>262</v>
      </c>
      <c r="C607" s="53" t="s">
        <v>265</v>
      </c>
      <c r="D607" s="49" t="s">
        <v>76</v>
      </c>
      <c r="E607" s="50" t="s">
        <v>24</v>
      </c>
      <c r="F607" s="50">
        <v>3</v>
      </c>
      <c r="G607" s="54">
        <f t="shared" si="32"/>
        <v>13989</v>
      </c>
      <c r="H607" s="54">
        <v>13989</v>
      </c>
      <c r="I607" s="54">
        <f t="shared" si="31"/>
        <v>0</v>
      </c>
      <c r="J607" s="54">
        <v>13989</v>
      </c>
      <c r="K607" s="55">
        <f t="shared" si="33"/>
        <v>0</v>
      </c>
      <c r="L607" s="55"/>
      <c r="M607" s="55"/>
    </row>
    <row r="608" spans="1:13" ht="29.4" thickBot="1" x14ac:dyDescent="0.6">
      <c r="A608" s="49">
        <v>198</v>
      </c>
      <c r="B608" s="49" t="s">
        <v>262</v>
      </c>
      <c r="C608" s="53" t="s">
        <v>265</v>
      </c>
      <c r="D608" s="49" t="s">
        <v>114</v>
      </c>
      <c r="E608" s="50" t="s">
        <v>28</v>
      </c>
      <c r="F608" s="50">
        <v>5</v>
      </c>
      <c r="G608" s="54">
        <f t="shared" si="32"/>
        <v>49087</v>
      </c>
      <c r="H608" s="54">
        <v>49087</v>
      </c>
      <c r="I608" s="54">
        <f t="shared" si="31"/>
        <v>0</v>
      </c>
      <c r="J608" s="54">
        <v>49087</v>
      </c>
      <c r="K608" s="55">
        <f t="shared" si="33"/>
        <v>0</v>
      </c>
      <c r="L608" s="55"/>
      <c r="M608" s="55"/>
    </row>
    <row r="609" spans="1:13" ht="29.4" thickBot="1" x14ac:dyDescent="0.6">
      <c r="A609" s="49">
        <v>198</v>
      </c>
      <c r="B609" s="49" t="s">
        <v>262</v>
      </c>
      <c r="C609" s="53" t="s">
        <v>265</v>
      </c>
      <c r="D609" s="49" t="s">
        <v>45</v>
      </c>
      <c r="E609" s="50" t="s">
        <v>25</v>
      </c>
      <c r="F609" s="50">
        <v>5</v>
      </c>
      <c r="G609" s="54">
        <f t="shared" si="32"/>
        <v>156836</v>
      </c>
      <c r="H609" s="54">
        <v>156836</v>
      </c>
      <c r="I609" s="54">
        <f t="shared" si="31"/>
        <v>0</v>
      </c>
      <c r="J609" s="54">
        <v>156836</v>
      </c>
      <c r="K609" s="55">
        <f t="shared" si="33"/>
        <v>0</v>
      </c>
      <c r="L609" s="55"/>
      <c r="M609" s="55"/>
    </row>
    <row r="610" spans="1:13" ht="29.4" thickBot="1" x14ac:dyDescent="0.6">
      <c r="A610" s="49">
        <v>198</v>
      </c>
      <c r="B610" s="49" t="s">
        <v>262</v>
      </c>
      <c r="C610" s="53" t="s">
        <v>265</v>
      </c>
      <c r="D610" s="49" t="s">
        <v>114</v>
      </c>
      <c r="E610" s="50" t="s">
        <v>25</v>
      </c>
      <c r="F610" s="50">
        <v>6</v>
      </c>
      <c r="G610" s="54">
        <f t="shared" si="32"/>
        <v>49128</v>
      </c>
      <c r="H610" s="54">
        <v>49128</v>
      </c>
      <c r="I610" s="54">
        <f t="shared" si="31"/>
        <v>0</v>
      </c>
      <c r="J610" s="54">
        <v>49128</v>
      </c>
      <c r="K610" s="55">
        <f t="shared" si="33"/>
        <v>0</v>
      </c>
      <c r="L610" s="55"/>
      <c r="M610" s="55"/>
    </row>
    <row r="611" spans="1:13" ht="29.4" thickBot="1" x14ac:dyDescent="0.6">
      <c r="A611" s="49">
        <v>198</v>
      </c>
      <c r="B611" s="49" t="s">
        <v>262</v>
      </c>
      <c r="C611" s="53" t="s">
        <v>265</v>
      </c>
      <c r="D611" s="49" t="s">
        <v>40</v>
      </c>
      <c r="E611" s="50" t="s">
        <v>25</v>
      </c>
      <c r="F611" s="50">
        <v>3</v>
      </c>
      <c r="G611" s="54">
        <f t="shared" si="32"/>
        <v>6426</v>
      </c>
      <c r="H611" s="54">
        <v>6426</v>
      </c>
      <c r="I611" s="54">
        <f t="shared" si="31"/>
        <v>0</v>
      </c>
      <c r="J611" s="54">
        <v>6426</v>
      </c>
      <c r="K611" s="55">
        <f t="shared" si="33"/>
        <v>0</v>
      </c>
      <c r="L611" s="55"/>
      <c r="M611" s="55"/>
    </row>
    <row r="612" spans="1:13" ht="29.4" thickBot="1" x14ac:dyDescent="0.6">
      <c r="A612" s="49">
        <v>198</v>
      </c>
      <c r="B612" s="49" t="s">
        <v>262</v>
      </c>
      <c r="C612" s="53" t="s">
        <v>265</v>
      </c>
      <c r="D612" s="49" t="s">
        <v>253</v>
      </c>
      <c r="E612" s="50" t="s">
        <v>28</v>
      </c>
      <c r="F612" s="50">
        <v>4</v>
      </c>
      <c r="G612" s="54">
        <f t="shared" si="32"/>
        <v>7780</v>
      </c>
      <c r="H612" s="54">
        <v>7780</v>
      </c>
      <c r="I612" s="54">
        <f t="shared" si="31"/>
        <v>0</v>
      </c>
      <c r="J612" s="54">
        <v>7780</v>
      </c>
      <c r="K612" s="55">
        <f t="shared" si="33"/>
        <v>0</v>
      </c>
      <c r="L612" s="55"/>
      <c r="M612" s="55"/>
    </row>
    <row r="613" spans="1:13" ht="29.4" thickBot="1" x14ac:dyDescent="0.6">
      <c r="A613" s="49">
        <v>198</v>
      </c>
      <c r="B613" s="49" t="s">
        <v>262</v>
      </c>
      <c r="C613" s="53" t="s">
        <v>265</v>
      </c>
      <c r="D613" s="49" t="s">
        <v>32</v>
      </c>
      <c r="E613" s="50" t="s">
        <v>22</v>
      </c>
      <c r="F613" s="50">
        <v>7</v>
      </c>
      <c r="G613" s="54">
        <f t="shared" si="32"/>
        <v>59723</v>
      </c>
      <c r="H613" s="54">
        <v>60203</v>
      </c>
      <c r="I613" s="54">
        <f t="shared" si="31"/>
        <v>0</v>
      </c>
      <c r="J613" s="54">
        <v>60203</v>
      </c>
      <c r="K613" s="55">
        <f t="shared" si="33"/>
        <v>0</v>
      </c>
      <c r="L613" s="55">
        <v>480</v>
      </c>
      <c r="M613" s="55">
        <v>480</v>
      </c>
    </row>
    <row r="614" spans="1:13" ht="29.4" thickBot="1" x14ac:dyDescent="0.6">
      <c r="A614" s="49">
        <v>198</v>
      </c>
      <c r="B614" s="49" t="s">
        <v>262</v>
      </c>
      <c r="C614" s="53" t="s">
        <v>265</v>
      </c>
      <c r="D614" s="49" t="s">
        <v>35</v>
      </c>
      <c r="E614" s="50" t="s">
        <v>67</v>
      </c>
      <c r="F614" s="50">
        <v>3</v>
      </c>
      <c r="G614" s="54">
        <f t="shared" si="32"/>
        <v>11642</v>
      </c>
      <c r="H614" s="54">
        <v>11642</v>
      </c>
      <c r="I614" s="54">
        <f t="shared" si="31"/>
        <v>0</v>
      </c>
      <c r="J614" s="54">
        <v>11642</v>
      </c>
      <c r="K614" s="55">
        <f t="shared" si="33"/>
        <v>0</v>
      </c>
      <c r="L614" s="55"/>
      <c r="M614" s="55"/>
    </row>
    <row r="615" spans="1:13" ht="29.4" thickBot="1" x14ac:dyDescent="0.6">
      <c r="A615" s="49">
        <v>198</v>
      </c>
      <c r="B615" s="49" t="s">
        <v>262</v>
      </c>
      <c r="C615" s="53" t="s">
        <v>265</v>
      </c>
      <c r="D615" s="49" t="s">
        <v>152</v>
      </c>
      <c r="E615" s="50" t="s">
        <v>24</v>
      </c>
      <c r="F615" s="50">
        <v>1</v>
      </c>
      <c r="G615" s="54">
        <f t="shared" si="32"/>
        <v>950</v>
      </c>
      <c r="H615" s="54">
        <v>950</v>
      </c>
      <c r="I615" s="54">
        <f t="shared" si="31"/>
        <v>0</v>
      </c>
      <c r="J615" s="54">
        <v>950</v>
      </c>
      <c r="K615" s="55">
        <f t="shared" si="33"/>
        <v>0</v>
      </c>
      <c r="L615" s="55"/>
      <c r="M615" s="55"/>
    </row>
    <row r="616" spans="1:13" ht="29.4" thickBot="1" x14ac:dyDescent="0.6">
      <c r="A616" s="49">
        <v>198</v>
      </c>
      <c r="B616" s="49" t="s">
        <v>262</v>
      </c>
      <c r="C616" s="53" t="s">
        <v>265</v>
      </c>
      <c r="D616" s="49" t="s">
        <v>151</v>
      </c>
      <c r="E616" s="50" t="s">
        <v>34</v>
      </c>
      <c r="F616" s="50">
        <v>1</v>
      </c>
      <c r="G616" s="54">
        <f t="shared" si="32"/>
        <v>496</v>
      </c>
      <c r="H616" s="54">
        <v>646</v>
      </c>
      <c r="I616" s="54">
        <f t="shared" si="31"/>
        <v>0</v>
      </c>
      <c r="J616" s="54">
        <v>646</v>
      </c>
      <c r="K616" s="55">
        <f t="shared" si="33"/>
        <v>0</v>
      </c>
      <c r="L616" s="55">
        <v>150</v>
      </c>
      <c r="M616" s="55">
        <v>150</v>
      </c>
    </row>
    <row r="617" spans="1:13" ht="29.4" thickBot="1" x14ac:dyDescent="0.6">
      <c r="A617" s="49">
        <v>198</v>
      </c>
      <c r="B617" s="49" t="s">
        <v>262</v>
      </c>
      <c r="C617" s="53" t="s">
        <v>265</v>
      </c>
      <c r="D617" s="49" t="s">
        <v>134</v>
      </c>
      <c r="E617" s="50" t="s">
        <v>26</v>
      </c>
      <c r="F617" s="50">
        <v>5</v>
      </c>
      <c r="G617" s="54">
        <f t="shared" si="32"/>
        <v>69442</v>
      </c>
      <c r="H617" s="54">
        <v>69742</v>
      </c>
      <c r="I617" s="54">
        <f t="shared" si="31"/>
        <v>0</v>
      </c>
      <c r="J617" s="54">
        <v>69742</v>
      </c>
      <c r="K617" s="55">
        <f t="shared" si="33"/>
        <v>0</v>
      </c>
      <c r="L617" s="55">
        <v>300</v>
      </c>
      <c r="M617" s="55">
        <v>300</v>
      </c>
    </row>
    <row r="618" spans="1:13" ht="29.4" thickBot="1" x14ac:dyDescent="0.6">
      <c r="A618" s="49">
        <v>198</v>
      </c>
      <c r="B618" s="49" t="s">
        <v>262</v>
      </c>
      <c r="C618" s="53" t="s">
        <v>265</v>
      </c>
      <c r="D618" s="49" t="s">
        <v>168</v>
      </c>
      <c r="E618" s="50" t="s">
        <v>34</v>
      </c>
      <c r="F618" s="50">
        <v>1</v>
      </c>
      <c r="G618" s="54">
        <f t="shared" si="32"/>
        <v>213</v>
      </c>
      <c r="H618" s="54">
        <v>213</v>
      </c>
      <c r="I618" s="54">
        <f t="shared" si="31"/>
        <v>0</v>
      </c>
      <c r="J618" s="54">
        <v>213</v>
      </c>
      <c r="K618" s="55">
        <f t="shared" si="33"/>
        <v>0</v>
      </c>
      <c r="L618" s="55"/>
      <c r="M618" s="55"/>
    </row>
    <row r="619" spans="1:13" ht="29.4" thickBot="1" x14ac:dyDescent="0.6">
      <c r="A619" s="49">
        <v>198</v>
      </c>
      <c r="B619" s="49" t="s">
        <v>262</v>
      </c>
      <c r="C619" s="53" t="s">
        <v>265</v>
      </c>
      <c r="D619" s="49" t="s">
        <v>29</v>
      </c>
      <c r="E619" s="50" t="s">
        <v>26</v>
      </c>
      <c r="F619" s="50">
        <v>3</v>
      </c>
      <c r="G619" s="54">
        <f t="shared" si="32"/>
        <v>10108</v>
      </c>
      <c r="H619" s="54">
        <v>10108</v>
      </c>
      <c r="I619" s="54">
        <f t="shared" si="31"/>
        <v>0</v>
      </c>
      <c r="J619" s="54">
        <v>10108</v>
      </c>
      <c r="K619" s="55">
        <f t="shared" si="33"/>
        <v>0</v>
      </c>
      <c r="L619" s="55"/>
      <c r="M619" s="55"/>
    </row>
    <row r="620" spans="1:13" ht="29.4" thickBot="1" x14ac:dyDescent="0.6">
      <c r="A620" s="49">
        <v>198</v>
      </c>
      <c r="B620" s="49" t="s">
        <v>262</v>
      </c>
      <c r="C620" s="53" t="s">
        <v>265</v>
      </c>
      <c r="D620" s="49" t="s">
        <v>51</v>
      </c>
      <c r="E620" s="50" t="s">
        <v>23</v>
      </c>
      <c r="F620" s="50">
        <v>2</v>
      </c>
      <c r="G620" s="54">
        <f t="shared" si="32"/>
        <v>3960</v>
      </c>
      <c r="H620" s="54">
        <v>3960</v>
      </c>
      <c r="I620" s="54">
        <f t="shared" si="31"/>
        <v>0</v>
      </c>
      <c r="J620" s="54">
        <v>3960</v>
      </c>
      <c r="K620" s="55">
        <f t="shared" si="33"/>
        <v>0</v>
      </c>
      <c r="L620" s="55"/>
      <c r="M620" s="55"/>
    </row>
    <row r="621" spans="1:13" ht="29.4" thickBot="1" x14ac:dyDescent="0.6">
      <c r="A621" s="49">
        <v>198</v>
      </c>
      <c r="B621" s="49" t="s">
        <v>262</v>
      </c>
      <c r="C621" s="53" t="s">
        <v>265</v>
      </c>
      <c r="D621" s="49" t="s">
        <v>48</v>
      </c>
      <c r="E621" s="50" t="s">
        <v>23</v>
      </c>
      <c r="F621" s="50">
        <v>3</v>
      </c>
      <c r="G621" s="54">
        <f t="shared" si="32"/>
        <v>7110</v>
      </c>
      <c r="H621" s="54">
        <v>7110</v>
      </c>
      <c r="I621" s="54">
        <f t="shared" si="31"/>
        <v>0</v>
      </c>
      <c r="J621" s="54">
        <v>7110</v>
      </c>
      <c r="K621" s="55">
        <f t="shared" si="33"/>
        <v>0</v>
      </c>
      <c r="L621" s="55"/>
      <c r="M621" s="55"/>
    </row>
    <row r="622" spans="1:13" ht="29.4" thickBot="1" x14ac:dyDescent="0.6">
      <c r="A622" s="49">
        <v>198</v>
      </c>
      <c r="B622" s="49" t="s">
        <v>262</v>
      </c>
      <c r="C622" s="53" t="s">
        <v>265</v>
      </c>
      <c r="D622" s="49" t="s">
        <v>234</v>
      </c>
      <c r="E622" s="50" t="s">
        <v>23</v>
      </c>
      <c r="F622" s="50">
        <v>1</v>
      </c>
      <c r="G622" s="54">
        <f t="shared" si="32"/>
        <v>5400</v>
      </c>
      <c r="H622" s="54">
        <v>5400</v>
      </c>
      <c r="I622" s="54">
        <f t="shared" si="31"/>
        <v>0</v>
      </c>
      <c r="J622" s="54">
        <v>5400</v>
      </c>
      <c r="K622" s="55">
        <f t="shared" si="33"/>
        <v>0</v>
      </c>
      <c r="L622" s="55"/>
      <c r="M622" s="55"/>
    </row>
    <row r="623" spans="1:13" ht="29.4" thickBot="1" x14ac:dyDescent="0.6">
      <c r="A623" s="49">
        <v>198</v>
      </c>
      <c r="B623" s="49" t="s">
        <v>262</v>
      </c>
      <c r="C623" s="53" t="s">
        <v>265</v>
      </c>
      <c r="D623" s="49" t="s">
        <v>233</v>
      </c>
      <c r="E623" s="50" t="s">
        <v>23</v>
      </c>
      <c r="F623" s="50">
        <v>1</v>
      </c>
      <c r="G623" s="54">
        <f t="shared" si="32"/>
        <v>5400</v>
      </c>
      <c r="H623" s="54">
        <v>5400</v>
      </c>
      <c r="I623" s="54">
        <f t="shared" si="31"/>
        <v>0</v>
      </c>
      <c r="J623" s="54">
        <v>5400</v>
      </c>
      <c r="K623" s="55">
        <f t="shared" si="33"/>
        <v>0</v>
      </c>
      <c r="L623" s="55"/>
      <c r="M623" s="55"/>
    </row>
    <row r="624" spans="1:13" ht="29.4" thickBot="1" x14ac:dyDescent="0.6">
      <c r="A624" s="49">
        <v>198</v>
      </c>
      <c r="B624" s="49" t="s">
        <v>262</v>
      </c>
      <c r="C624" s="53" t="s">
        <v>265</v>
      </c>
      <c r="D624" s="49" t="s">
        <v>351</v>
      </c>
      <c r="E624" s="50" t="s">
        <v>25</v>
      </c>
      <c r="F624" s="50">
        <v>1</v>
      </c>
      <c r="G624" s="54">
        <f t="shared" si="32"/>
        <v>2584</v>
      </c>
      <c r="H624" s="54">
        <v>2584</v>
      </c>
      <c r="I624" s="54">
        <f>J624-H624</f>
        <v>0</v>
      </c>
      <c r="J624" s="54">
        <v>2584</v>
      </c>
      <c r="K624" s="55">
        <f t="shared" si="33"/>
        <v>0</v>
      </c>
      <c r="L624" s="55"/>
      <c r="M624" s="55"/>
    </row>
    <row r="625" spans="1:13" ht="29.4" thickBot="1" x14ac:dyDescent="0.6">
      <c r="A625" s="49">
        <v>198</v>
      </c>
      <c r="B625" s="49" t="s">
        <v>262</v>
      </c>
      <c r="C625" s="53" t="s">
        <v>265</v>
      </c>
      <c r="D625" s="49" t="s">
        <v>20</v>
      </c>
      <c r="E625" s="50" t="s">
        <v>3</v>
      </c>
      <c r="F625" s="50">
        <v>1</v>
      </c>
      <c r="G625" s="54">
        <f t="shared" si="32"/>
        <v>144000</v>
      </c>
      <c r="H625" s="54">
        <v>144000</v>
      </c>
      <c r="I625" s="54">
        <f t="shared" ref="I625" si="34">J625-H625</f>
        <v>0</v>
      </c>
      <c r="J625" s="54">
        <v>144000</v>
      </c>
      <c r="K625" s="55">
        <f t="shared" si="33"/>
        <v>0</v>
      </c>
      <c r="L625" s="55"/>
      <c r="M625" s="55"/>
    </row>
    <row r="626" spans="1:13" ht="29.4" thickBot="1" x14ac:dyDescent="0.6">
      <c r="A626" s="49">
        <v>198</v>
      </c>
      <c r="B626" s="49" t="s">
        <v>262</v>
      </c>
      <c r="C626" s="53" t="s">
        <v>265</v>
      </c>
      <c r="D626" s="49" t="s">
        <v>205</v>
      </c>
      <c r="E626" s="50" t="s">
        <v>30</v>
      </c>
      <c r="F626" s="50">
        <v>3</v>
      </c>
      <c r="G626" s="54">
        <f t="shared" si="32"/>
        <v>12635</v>
      </c>
      <c r="H626" s="54">
        <v>12635</v>
      </c>
      <c r="I626" s="54">
        <f t="shared" si="31"/>
        <v>0</v>
      </c>
      <c r="J626" s="54">
        <v>12635</v>
      </c>
      <c r="K626" s="55">
        <f t="shared" si="33"/>
        <v>0</v>
      </c>
      <c r="L626" s="55"/>
      <c r="M626" s="55"/>
    </row>
    <row r="627" spans="1:13" ht="29.4" thickBot="1" x14ac:dyDescent="0.6">
      <c r="A627" s="49">
        <v>198</v>
      </c>
      <c r="B627" s="49" t="s">
        <v>262</v>
      </c>
      <c r="C627" s="53" t="s">
        <v>265</v>
      </c>
      <c r="D627" s="49" t="s">
        <v>33</v>
      </c>
      <c r="E627" s="50" t="s">
        <v>25</v>
      </c>
      <c r="F627" s="50">
        <v>4</v>
      </c>
      <c r="G627" s="54">
        <f t="shared" si="32"/>
        <v>20306</v>
      </c>
      <c r="H627" s="54">
        <v>20306</v>
      </c>
      <c r="I627" s="54">
        <f t="shared" si="31"/>
        <v>0</v>
      </c>
      <c r="J627" s="54">
        <v>20306</v>
      </c>
      <c r="K627" s="55">
        <f t="shared" si="33"/>
        <v>0</v>
      </c>
      <c r="L627" s="55"/>
      <c r="M627" s="55"/>
    </row>
    <row r="628" spans="1:13" ht="29.4" thickBot="1" x14ac:dyDescent="0.6">
      <c r="A628" s="49">
        <v>198</v>
      </c>
      <c r="B628" s="49" t="s">
        <v>262</v>
      </c>
      <c r="C628" s="53" t="s">
        <v>265</v>
      </c>
      <c r="D628" s="49" t="s">
        <v>32</v>
      </c>
      <c r="E628" s="50" t="s">
        <v>25</v>
      </c>
      <c r="F628" s="50">
        <v>6</v>
      </c>
      <c r="G628" s="54">
        <f t="shared" si="32"/>
        <v>60042</v>
      </c>
      <c r="H628" s="54">
        <v>60042</v>
      </c>
      <c r="I628" s="54">
        <f t="shared" si="31"/>
        <v>0</v>
      </c>
      <c r="J628" s="54">
        <v>60042</v>
      </c>
      <c r="K628" s="55">
        <f t="shared" si="33"/>
        <v>0</v>
      </c>
      <c r="L628" s="55"/>
      <c r="M628" s="55"/>
    </row>
    <row r="629" spans="1:13" ht="29.4" thickBot="1" x14ac:dyDescent="0.6">
      <c r="A629" s="49">
        <v>198</v>
      </c>
      <c r="B629" s="49" t="s">
        <v>262</v>
      </c>
      <c r="C629" s="53" t="s">
        <v>265</v>
      </c>
      <c r="D629" s="49" t="s">
        <v>32</v>
      </c>
      <c r="E629" s="50" t="s">
        <v>30</v>
      </c>
      <c r="F629" s="50">
        <v>4</v>
      </c>
      <c r="G629" s="54">
        <f t="shared" si="32"/>
        <v>43700.5</v>
      </c>
      <c r="H629" s="54">
        <v>44260.5</v>
      </c>
      <c r="I629" s="54">
        <f t="shared" si="31"/>
        <v>0</v>
      </c>
      <c r="J629" s="54">
        <v>44260.5</v>
      </c>
      <c r="K629" s="55">
        <f t="shared" si="33"/>
        <v>0</v>
      </c>
      <c r="L629" s="55">
        <v>560</v>
      </c>
      <c r="M629" s="55">
        <v>560</v>
      </c>
    </row>
    <row r="630" spans="1:13" ht="29.4" thickBot="1" x14ac:dyDescent="0.6">
      <c r="A630" s="49">
        <v>198</v>
      </c>
      <c r="B630" s="49" t="s">
        <v>262</v>
      </c>
      <c r="C630" s="53" t="s">
        <v>265</v>
      </c>
      <c r="D630" s="49" t="s">
        <v>114</v>
      </c>
      <c r="E630" s="50" t="s">
        <v>30</v>
      </c>
      <c r="F630" s="50">
        <v>6</v>
      </c>
      <c r="G630" s="54">
        <f t="shared" si="32"/>
        <v>44095</v>
      </c>
      <c r="H630" s="54">
        <v>45275</v>
      </c>
      <c r="I630" s="54">
        <f t="shared" si="31"/>
        <v>0</v>
      </c>
      <c r="J630" s="54">
        <v>45275</v>
      </c>
      <c r="K630" s="55">
        <f t="shared" si="33"/>
        <v>0</v>
      </c>
      <c r="L630" s="55">
        <v>1180</v>
      </c>
      <c r="M630" s="55">
        <v>1180</v>
      </c>
    </row>
    <row r="631" spans="1:13" ht="29.4" thickBot="1" x14ac:dyDescent="0.6">
      <c r="A631" s="49">
        <v>198</v>
      </c>
      <c r="B631" s="49" t="s">
        <v>262</v>
      </c>
      <c r="C631" s="53" t="s">
        <v>265</v>
      </c>
      <c r="D631" s="49" t="s">
        <v>198</v>
      </c>
      <c r="E631" s="50" t="s">
        <v>25</v>
      </c>
      <c r="F631" s="50">
        <v>3</v>
      </c>
      <c r="G631" s="54">
        <f t="shared" si="32"/>
        <v>9711</v>
      </c>
      <c r="H631" s="54">
        <v>9711</v>
      </c>
      <c r="I631" s="54">
        <f t="shared" si="31"/>
        <v>0</v>
      </c>
      <c r="J631" s="54">
        <v>9711</v>
      </c>
      <c r="K631" s="55">
        <f t="shared" si="33"/>
        <v>0</v>
      </c>
      <c r="L631" s="55"/>
      <c r="M631" s="55"/>
    </row>
    <row r="632" spans="1:13" ht="29.4" thickBot="1" x14ac:dyDescent="0.6">
      <c r="A632" s="49">
        <v>198</v>
      </c>
      <c r="B632" s="49" t="s">
        <v>262</v>
      </c>
      <c r="C632" s="53" t="s">
        <v>265</v>
      </c>
      <c r="D632" s="49" t="s">
        <v>463</v>
      </c>
      <c r="E632" s="50" t="s">
        <v>30</v>
      </c>
      <c r="F632" s="50">
        <v>3</v>
      </c>
      <c r="G632" s="54">
        <f t="shared" si="32"/>
        <v>13744.5</v>
      </c>
      <c r="H632" s="54">
        <v>14944.5</v>
      </c>
      <c r="I632" s="54">
        <f t="shared" si="31"/>
        <v>0</v>
      </c>
      <c r="J632" s="54">
        <v>14944.5</v>
      </c>
      <c r="K632" s="55">
        <f t="shared" si="33"/>
        <v>0</v>
      </c>
      <c r="L632" s="55">
        <v>1200</v>
      </c>
      <c r="M632" s="55">
        <v>1200</v>
      </c>
    </row>
    <row r="633" spans="1:13" ht="29.4" thickBot="1" x14ac:dyDescent="0.6">
      <c r="A633" s="49">
        <v>199</v>
      </c>
      <c r="B633" s="49" t="s">
        <v>266</v>
      </c>
      <c r="C633" s="49" t="s">
        <v>297</v>
      </c>
      <c r="D633" s="49" t="s">
        <v>51</v>
      </c>
      <c r="E633" s="50" t="s">
        <v>23</v>
      </c>
      <c r="F633" s="50"/>
      <c r="G633" s="54">
        <f t="shared" si="32"/>
        <v>8706</v>
      </c>
      <c r="H633" s="54">
        <v>8706</v>
      </c>
      <c r="I633" s="54">
        <f t="shared" si="31"/>
        <v>0</v>
      </c>
      <c r="J633" s="54">
        <v>8706</v>
      </c>
      <c r="K633" s="55">
        <f t="shared" si="33"/>
        <v>0</v>
      </c>
      <c r="L633" s="55"/>
      <c r="M633" s="55"/>
    </row>
    <row r="634" spans="1:13" ht="29.4" thickBot="1" x14ac:dyDescent="0.6">
      <c r="A634" s="49">
        <v>199</v>
      </c>
      <c r="B634" s="49" t="s">
        <v>266</v>
      </c>
      <c r="C634" s="49" t="s">
        <v>297</v>
      </c>
      <c r="D634" s="49" t="s">
        <v>50</v>
      </c>
      <c r="E634" s="50" t="s">
        <v>23</v>
      </c>
      <c r="F634" s="50"/>
      <c r="G634" s="54">
        <f t="shared" si="32"/>
        <v>8706</v>
      </c>
      <c r="H634" s="54">
        <v>8706</v>
      </c>
      <c r="I634" s="54">
        <f t="shared" si="31"/>
        <v>0</v>
      </c>
      <c r="J634" s="54">
        <v>8706</v>
      </c>
      <c r="K634" s="55">
        <f t="shared" si="33"/>
        <v>0</v>
      </c>
      <c r="L634" s="55"/>
      <c r="M634" s="55"/>
    </row>
    <row r="635" spans="1:13" ht="29.4" thickBot="1" x14ac:dyDescent="0.6">
      <c r="A635" s="49">
        <v>200</v>
      </c>
      <c r="B635" s="49" t="s">
        <v>267</v>
      </c>
      <c r="C635" s="49" t="s">
        <v>297</v>
      </c>
      <c r="D635" s="49" t="s">
        <v>32</v>
      </c>
      <c r="E635" s="50" t="s">
        <v>30</v>
      </c>
      <c r="F635" s="50"/>
      <c r="G635" s="54">
        <f t="shared" si="32"/>
        <v>5520</v>
      </c>
      <c r="H635" s="54">
        <v>5520</v>
      </c>
      <c r="I635" s="54">
        <f t="shared" ref="I635:I674" si="35">J635-H635</f>
        <v>0</v>
      </c>
      <c r="J635" s="54">
        <v>5520</v>
      </c>
      <c r="K635" s="55">
        <f t="shared" si="33"/>
        <v>0</v>
      </c>
      <c r="L635" s="55"/>
      <c r="M635" s="55"/>
    </row>
    <row r="636" spans="1:13" ht="29.4" thickBot="1" x14ac:dyDescent="0.6">
      <c r="A636" s="49">
        <v>200</v>
      </c>
      <c r="B636" s="49" t="s">
        <v>267</v>
      </c>
      <c r="C636" s="49" t="s">
        <v>297</v>
      </c>
      <c r="D636" s="49" t="s">
        <v>205</v>
      </c>
      <c r="E636" s="50" t="s">
        <v>30</v>
      </c>
      <c r="F636" s="50">
        <v>3</v>
      </c>
      <c r="G636" s="54">
        <f t="shared" si="32"/>
        <v>9208</v>
      </c>
      <c r="H636" s="54">
        <v>9208</v>
      </c>
      <c r="I636" s="54">
        <f t="shared" si="35"/>
        <v>0</v>
      </c>
      <c r="J636" s="54">
        <v>9208</v>
      </c>
      <c r="K636" s="55">
        <f t="shared" si="33"/>
        <v>0</v>
      </c>
      <c r="L636" s="55"/>
      <c r="M636" s="55"/>
    </row>
    <row r="637" spans="1:13" ht="29.4" thickBot="1" x14ac:dyDescent="0.6">
      <c r="A637" s="49">
        <v>200</v>
      </c>
      <c r="B637" s="49" t="s">
        <v>267</v>
      </c>
      <c r="C637" s="49" t="s">
        <v>297</v>
      </c>
      <c r="D637" s="49" t="s">
        <v>463</v>
      </c>
      <c r="E637" s="50" t="s">
        <v>30</v>
      </c>
      <c r="F637" s="50">
        <v>2</v>
      </c>
      <c r="G637" s="54">
        <f t="shared" si="32"/>
        <v>6254</v>
      </c>
      <c r="H637" s="54">
        <v>6254</v>
      </c>
      <c r="I637" s="54">
        <f t="shared" si="35"/>
        <v>0</v>
      </c>
      <c r="J637" s="54">
        <v>6254</v>
      </c>
      <c r="K637" s="55">
        <f t="shared" si="33"/>
        <v>0</v>
      </c>
      <c r="L637" s="55"/>
      <c r="M637" s="55"/>
    </row>
    <row r="638" spans="1:13" ht="29.4" thickBot="1" x14ac:dyDescent="0.6">
      <c r="A638" s="49">
        <v>200</v>
      </c>
      <c r="B638" s="49" t="s">
        <v>267</v>
      </c>
      <c r="C638" s="49" t="s">
        <v>297</v>
      </c>
      <c r="D638" s="49" t="s">
        <v>44</v>
      </c>
      <c r="E638" s="50" t="s">
        <v>30</v>
      </c>
      <c r="F638" s="50">
        <v>6</v>
      </c>
      <c r="G638" s="54">
        <f t="shared" si="32"/>
        <v>21878</v>
      </c>
      <c r="H638" s="54">
        <v>23318</v>
      </c>
      <c r="I638" s="54">
        <f t="shared" si="35"/>
        <v>0</v>
      </c>
      <c r="J638" s="54">
        <v>23318</v>
      </c>
      <c r="K638" s="55">
        <f t="shared" si="33"/>
        <v>0</v>
      </c>
      <c r="L638" s="55">
        <v>1440</v>
      </c>
      <c r="M638" s="55">
        <v>1440</v>
      </c>
    </row>
    <row r="639" spans="1:13" ht="29.4" thickBot="1" x14ac:dyDescent="0.6">
      <c r="A639" s="49">
        <v>200</v>
      </c>
      <c r="B639" s="49" t="s">
        <v>267</v>
      </c>
      <c r="C639" s="49" t="s">
        <v>297</v>
      </c>
      <c r="D639" s="49" t="s">
        <v>185</v>
      </c>
      <c r="E639" s="50" t="s">
        <v>30</v>
      </c>
      <c r="F639" s="50">
        <v>6</v>
      </c>
      <c r="G639" s="54">
        <f t="shared" si="32"/>
        <v>25935</v>
      </c>
      <c r="H639" s="54">
        <v>25935</v>
      </c>
      <c r="I639" s="54">
        <f t="shared" si="35"/>
        <v>0</v>
      </c>
      <c r="J639" s="54">
        <v>25935</v>
      </c>
      <c r="K639" s="55">
        <f t="shared" si="33"/>
        <v>0</v>
      </c>
      <c r="L639" s="55"/>
      <c r="M639" s="55"/>
    </row>
    <row r="640" spans="1:13" ht="29.4" thickBot="1" x14ac:dyDescent="0.6">
      <c r="A640" s="49">
        <v>200</v>
      </c>
      <c r="B640" s="49" t="s">
        <v>267</v>
      </c>
      <c r="C640" s="49" t="s">
        <v>297</v>
      </c>
      <c r="D640" s="49" t="s">
        <v>114</v>
      </c>
      <c r="E640" s="50" t="s">
        <v>30</v>
      </c>
      <c r="F640" s="50"/>
      <c r="G640" s="54">
        <f t="shared" si="32"/>
        <v>3402</v>
      </c>
      <c r="H640" s="54">
        <v>3402</v>
      </c>
      <c r="I640" s="54">
        <f t="shared" si="35"/>
        <v>0</v>
      </c>
      <c r="J640" s="54">
        <v>3402</v>
      </c>
      <c r="K640" s="55">
        <f t="shared" si="33"/>
        <v>0</v>
      </c>
      <c r="L640" s="55"/>
      <c r="M640" s="55"/>
    </row>
    <row r="641" spans="1:13" ht="29.4" thickBot="1" x14ac:dyDescent="0.6">
      <c r="A641" s="53">
        <v>201</v>
      </c>
      <c r="B641" s="50" t="s">
        <v>360</v>
      </c>
      <c r="C641" s="50" t="s">
        <v>297</v>
      </c>
      <c r="D641" s="49" t="s">
        <v>32</v>
      </c>
      <c r="E641" s="50" t="s">
        <v>22</v>
      </c>
      <c r="F641" s="50">
        <v>3</v>
      </c>
      <c r="G641" s="54">
        <f t="shared" si="32"/>
        <v>3735</v>
      </c>
      <c r="H641" s="54">
        <v>4035</v>
      </c>
      <c r="I641" s="54">
        <f t="shared" si="35"/>
        <v>0</v>
      </c>
      <c r="J641" s="54">
        <v>4035</v>
      </c>
      <c r="K641" s="55">
        <f t="shared" si="33"/>
        <v>0</v>
      </c>
      <c r="L641" s="55">
        <v>300</v>
      </c>
      <c r="M641" s="55">
        <v>300</v>
      </c>
    </row>
    <row r="642" spans="1:13" ht="29.4" thickBot="1" x14ac:dyDescent="0.6">
      <c r="A642" s="53">
        <v>201</v>
      </c>
      <c r="B642" s="50" t="s">
        <v>360</v>
      </c>
      <c r="C642" s="69" t="s">
        <v>329</v>
      </c>
      <c r="D642" s="49" t="s">
        <v>32</v>
      </c>
      <c r="E642" s="50" t="s">
        <v>22</v>
      </c>
      <c r="F642" s="50">
        <v>3</v>
      </c>
      <c r="G642" s="54">
        <f t="shared" si="32"/>
        <v>2856</v>
      </c>
      <c r="H642" s="54">
        <v>3096</v>
      </c>
      <c r="I642" s="54">
        <f>J642-H642</f>
        <v>0</v>
      </c>
      <c r="J642" s="54">
        <v>3096</v>
      </c>
      <c r="K642" s="55">
        <f t="shared" si="33"/>
        <v>0</v>
      </c>
      <c r="L642" s="55">
        <v>240</v>
      </c>
      <c r="M642" s="55">
        <v>240</v>
      </c>
    </row>
    <row r="643" spans="1:13" ht="29.4" thickBot="1" x14ac:dyDescent="0.6">
      <c r="A643" s="53">
        <v>201</v>
      </c>
      <c r="B643" s="50" t="s">
        <v>360</v>
      </c>
      <c r="C643" s="69" t="s">
        <v>329</v>
      </c>
      <c r="D643" s="49" t="s">
        <v>114</v>
      </c>
      <c r="E643" s="50" t="s">
        <v>22</v>
      </c>
      <c r="F643" s="50">
        <v>2</v>
      </c>
      <c r="G643" s="54">
        <f t="shared" si="32"/>
        <v>5748</v>
      </c>
      <c r="H643" s="54">
        <v>6228</v>
      </c>
      <c r="I643" s="54">
        <f>J643-H643</f>
        <v>0</v>
      </c>
      <c r="J643" s="54">
        <v>6228</v>
      </c>
      <c r="K643" s="55">
        <f t="shared" si="33"/>
        <v>0</v>
      </c>
      <c r="L643" s="55">
        <v>480</v>
      </c>
      <c r="M643" s="55">
        <v>480</v>
      </c>
    </row>
    <row r="644" spans="1:13" ht="29.4" thickBot="1" x14ac:dyDescent="0.6">
      <c r="A644" s="53">
        <v>201</v>
      </c>
      <c r="B644" s="50" t="s">
        <v>360</v>
      </c>
      <c r="C644" s="49" t="s">
        <v>297</v>
      </c>
      <c r="D644" s="49" t="s">
        <v>114</v>
      </c>
      <c r="E644" s="50" t="s">
        <v>22</v>
      </c>
      <c r="F644" s="50">
        <v>6</v>
      </c>
      <c r="G644" s="54">
        <f t="shared" si="32"/>
        <v>18819</v>
      </c>
      <c r="H644" s="54">
        <v>19389</v>
      </c>
      <c r="I644" s="54">
        <f t="shared" si="35"/>
        <v>0</v>
      </c>
      <c r="J644" s="54">
        <v>19389</v>
      </c>
      <c r="K644" s="55">
        <f t="shared" si="33"/>
        <v>0</v>
      </c>
      <c r="L644" s="55">
        <v>570</v>
      </c>
      <c r="M644" s="55">
        <v>570</v>
      </c>
    </row>
    <row r="645" spans="1:13" ht="29.4" thickBot="1" x14ac:dyDescent="0.6">
      <c r="A645" s="53">
        <v>201</v>
      </c>
      <c r="B645" s="50" t="s">
        <v>360</v>
      </c>
      <c r="C645" s="49" t="s">
        <v>297</v>
      </c>
      <c r="D645" s="49" t="s">
        <v>306</v>
      </c>
      <c r="E645" s="50" t="s">
        <v>28</v>
      </c>
      <c r="F645" s="50">
        <v>1</v>
      </c>
      <c r="G645" s="54">
        <f t="shared" si="32"/>
        <v>7020</v>
      </c>
      <c r="H645" s="54">
        <v>7020</v>
      </c>
      <c r="I645" s="54">
        <f t="shared" si="35"/>
        <v>0</v>
      </c>
      <c r="J645" s="54">
        <v>7020</v>
      </c>
      <c r="K645" s="55">
        <f t="shared" si="33"/>
        <v>0</v>
      </c>
      <c r="L645" s="55">
        <v>0</v>
      </c>
      <c r="M645" s="55">
        <v>0</v>
      </c>
    </row>
    <row r="646" spans="1:13" ht="29.4" thickBot="1" x14ac:dyDescent="0.6">
      <c r="A646" s="53">
        <v>201</v>
      </c>
      <c r="B646" s="50" t="s">
        <v>360</v>
      </c>
      <c r="C646" s="49" t="s">
        <v>297</v>
      </c>
      <c r="D646" s="49" t="s">
        <v>456</v>
      </c>
      <c r="E646" s="50" t="s">
        <v>28</v>
      </c>
      <c r="F646" s="50">
        <v>3</v>
      </c>
      <c r="G646" s="54">
        <f t="shared" si="32"/>
        <v>10080</v>
      </c>
      <c r="H646" s="54">
        <v>10080</v>
      </c>
      <c r="I646" s="54">
        <f t="shared" si="35"/>
        <v>0</v>
      </c>
      <c r="J646" s="54">
        <v>10080</v>
      </c>
      <c r="K646" s="55">
        <f t="shared" si="33"/>
        <v>0</v>
      </c>
      <c r="L646" s="55">
        <v>0</v>
      </c>
      <c r="M646" s="55">
        <v>0</v>
      </c>
    </row>
    <row r="647" spans="1:13" ht="29.4" thickBot="1" x14ac:dyDescent="0.6">
      <c r="A647" s="53">
        <v>201</v>
      </c>
      <c r="B647" s="50" t="s">
        <v>360</v>
      </c>
      <c r="C647" s="49" t="s">
        <v>297</v>
      </c>
      <c r="D647" s="49" t="s">
        <v>45</v>
      </c>
      <c r="E647" s="50" t="s">
        <v>25</v>
      </c>
      <c r="F647" s="50">
        <v>2</v>
      </c>
      <c r="G647" s="54">
        <f t="shared" si="32"/>
        <v>8848</v>
      </c>
      <c r="H647" s="54">
        <v>9348</v>
      </c>
      <c r="I647" s="54">
        <f t="shared" si="35"/>
        <v>0</v>
      </c>
      <c r="J647" s="54">
        <v>9348</v>
      </c>
      <c r="K647" s="55">
        <f t="shared" si="33"/>
        <v>0</v>
      </c>
      <c r="L647" s="55">
        <v>500</v>
      </c>
      <c r="M647" s="55">
        <v>500</v>
      </c>
    </row>
    <row r="648" spans="1:13" ht="29.4" thickBot="1" x14ac:dyDescent="0.6">
      <c r="A648" s="53">
        <v>201</v>
      </c>
      <c r="B648" s="50" t="s">
        <v>360</v>
      </c>
      <c r="C648" s="49" t="s">
        <v>297</v>
      </c>
      <c r="D648" s="49" t="s">
        <v>368</v>
      </c>
      <c r="E648" s="50" t="s">
        <v>31</v>
      </c>
      <c r="F648" s="50">
        <v>7</v>
      </c>
      <c r="G648" s="54">
        <f t="shared" si="32"/>
        <v>25272</v>
      </c>
      <c r="H648" s="54">
        <v>25272</v>
      </c>
      <c r="I648" s="54">
        <f t="shared" si="35"/>
        <v>0</v>
      </c>
      <c r="J648" s="67">
        <v>25272</v>
      </c>
      <c r="K648" s="55">
        <f t="shared" si="33"/>
        <v>0</v>
      </c>
      <c r="L648" s="70"/>
      <c r="M648" s="55"/>
    </row>
    <row r="649" spans="1:13" ht="29.4" thickBot="1" x14ac:dyDescent="0.6">
      <c r="A649" s="53">
        <v>201</v>
      </c>
      <c r="B649" s="50" t="s">
        <v>360</v>
      </c>
      <c r="C649" s="49" t="s">
        <v>297</v>
      </c>
      <c r="D649" s="49" t="s">
        <v>240</v>
      </c>
      <c r="E649" s="50" t="s">
        <v>22</v>
      </c>
      <c r="F649" s="50">
        <v>6</v>
      </c>
      <c r="G649" s="54">
        <f t="shared" si="32"/>
        <v>35576</v>
      </c>
      <c r="H649" s="54">
        <v>35876</v>
      </c>
      <c r="I649" s="54">
        <f t="shared" si="35"/>
        <v>0</v>
      </c>
      <c r="J649" s="54">
        <v>35876</v>
      </c>
      <c r="K649" s="55">
        <f t="shared" si="33"/>
        <v>0</v>
      </c>
      <c r="L649" s="55">
        <v>300</v>
      </c>
      <c r="M649" s="55">
        <v>300</v>
      </c>
    </row>
    <row r="650" spans="1:13" ht="29.4" thickBot="1" x14ac:dyDescent="0.6">
      <c r="A650" s="49">
        <v>202</v>
      </c>
      <c r="B650" s="49" t="s">
        <v>268</v>
      </c>
      <c r="C650" s="49" t="s">
        <v>297</v>
      </c>
      <c r="D650" s="49" t="s">
        <v>114</v>
      </c>
      <c r="E650" s="50" t="s">
        <v>25</v>
      </c>
      <c r="F650" s="50"/>
      <c r="G650" s="54">
        <f t="shared" si="32"/>
        <v>3346</v>
      </c>
      <c r="H650" s="54">
        <v>3346</v>
      </c>
      <c r="I650" s="54">
        <f t="shared" si="35"/>
        <v>0</v>
      </c>
      <c r="J650" s="54">
        <v>3346</v>
      </c>
      <c r="K650" s="55">
        <f t="shared" si="33"/>
        <v>0</v>
      </c>
      <c r="L650" s="55"/>
      <c r="M650" s="55"/>
    </row>
    <row r="651" spans="1:13" ht="29.4" thickBot="1" x14ac:dyDescent="0.6">
      <c r="A651" s="49">
        <v>203</v>
      </c>
      <c r="B651" s="49" t="s">
        <v>14</v>
      </c>
      <c r="C651" s="49" t="s">
        <v>297</v>
      </c>
      <c r="D651" s="49" t="s">
        <v>114</v>
      </c>
      <c r="E651" s="50" t="s">
        <v>28</v>
      </c>
      <c r="F651" s="50"/>
      <c r="G651" s="54">
        <f t="shared" si="32"/>
        <v>3650</v>
      </c>
      <c r="H651" s="54">
        <v>3800</v>
      </c>
      <c r="I651" s="54">
        <f t="shared" si="35"/>
        <v>0</v>
      </c>
      <c r="J651" s="54">
        <v>3800</v>
      </c>
      <c r="K651" s="55">
        <f t="shared" si="33"/>
        <v>0</v>
      </c>
      <c r="L651" s="55">
        <v>150</v>
      </c>
      <c r="M651" s="55">
        <v>150</v>
      </c>
    </row>
    <row r="652" spans="1:13" ht="29.4" thickBot="1" x14ac:dyDescent="0.6">
      <c r="A652" s="49">
        <v>203</v>
      </c>
      <c r="B652" s="49" t="s">
        <v>14</v>
      </c>
      <c r="C652" s="49" t="s">
        <v>297</v>
      </c>
      <c r="D652" s="49" t="s">
        <v>253</v>
      </c>
      <c r="E652" s="50" t="s">
        <v>28</v>
      </c>
      <c r="F652" s="50">
        <v>5</v>
      </c>
      <c r="G652" s="54">
        <f t="shared" si="32"/>
        <v>21112</v>
      </c>
      <c r="H652" s="54">
        <v>21362</v>
      </c>
      <c r="I652" s="54">
        <f t="shared" si="35"/>
        <v>0</v>
      </c>
      <c r="J652" s="54">
        <v>21362</v>
      </c>
      <c r="K652" s="55">
        <f t="shared" si="33"/>
        <v>0</v>
      </c>
      <c r="L652" s="55">
        <v>250</v>
      </c>
      <c r="M652" s="55">
        <v>250</v>
      </c>
    </row>
    <row r="653" spans="1:13" ht="29.4" thickBot="1" x14ac:dyDescent="0.6">
      <c r="A653" s="49">
        <v>204</v>
      </c>
      <c r="B653" s="49" t="s">
        <v>269</v>
      </c>
      <c r="C653" s="49" t="s">
        <v>297</v>
      </c>
      <c r="D653" s="49" t="s">
        <v>114</v>
      </c>
      <c r="E653" s="50" t="s">
        <v>22</v>
      </c>
      <c r="F653" s="50"/>
      <c r="G653" s="54">
        <f t="shared" si="32"/>
        <v>5593</v>
      </c>
      <c r="H653" s="54">
        <v>5593</v>
      </c>
      <c r="I653" s="54">
        <f t="shared" si="35"/>
        <v>0</v>
      </c>
      <c r="J653" s="54">
        <v>5593</v>
      </c>
      <c r="K653" s="55">
        <f t="shared" si="33"/>
        <v>0</v>
      </c>
      <c r="L653" s="55"/>
      <c r="M653" s="55"/>
    </row>
    <row r="654" spans="1:13" ht="29.4" thickBot="1" x14ac:dyDescent="0.6">
      <c r="A654" s="49">
        <v>204</v>
      </c>
      <c r="B654" s="49" t="s">
        <v>269</v>
      </c>
      <c r="C654" s="49" t="s">
        <v>297</v>
      </c>
      <c r="D654" s="49" t="s">
        <v>114</v>
      </c>
      <c r="E654" s="50" t="s">
        <v>24</v>
      </c>
      <c r="F654" s="50"/>
      <c r="G654" s="54">
        <f t="shared" si="32"/>
        <v>3011</v>
      </c>
      <c r="H654" s="54">
        <v>3011</v>
      </c>
      <c r="I654" s="54">
        <f t="shared" si="35"/>
        <v>0</v>
      </c>
      <c r="J654" s="54">
        <v>3011</v>
      </c>
      <c r="K654" s="55">
        <f t="shared" si="33"/>
        <v>0</v>
      </c>
      <c r="L654" s="55"/>
      <c r="M654" s="55"/>
    </row>
    <row r="655" spans="1:13" ht="29.4" thickBot="1" x14ac:dyDescent="0.6">
      <c r="A655" s="49">
        <v>205</v>
      </c>
      <c r="B655" s="49" t="s">
        <v>270</v>
      </c>
      <c r="C655" s="49" t="s">
        <v>110</v>
      </c>
      <c r="D655" s="49" t="s">
        <v>271</v>
      </c>
      <c r="E655" s="50" t="s">
        <v>31</v>
      </c>
      <c r="F655" s="50">
        <v>2</v>
      </c>
      <c r="G655" s="54">
        <f t="shared" si="32"/>
        <v>4901</v>
      </c>
      <c r="H655" s="54">
        <v>4901</v>
      </c>
      <c r="I655" s="54">
        <f t="shared" si="35"/>
        <v>0</v>
      </c>
      <c r="J655" s="54">
        <v>4901</v>
      </c>
      <c r="K655" s="55">
        <f t="shared" si="33"/>
        <v>0</v>
      </c>
      <c r="L655" s="55"/>
      <c r="M655" s="55"/>
    </row>
    <row r="656" spans="1:13" ht="29.4" thickBot="1" x14ac:dyDescent="0.6">
      <c r="A656" s="49">
        <v>205</v>
      </c>
      <c r="B656" s="49" t="s">
        <v>270</v>
      </c>
      <c r="C656" s="49" t="s">
        <v>110</v>
      </c>
      <c r="D656" s="49" t="s">
        <v>46</v>
      </c>
      <c r="E656" s="50" t="s">
        <v>31</v>
      </c>
      <c r="F656" s="50"/>
      <c r="G656" s="54">
        <f t="shared" si="32"/>
        <v>3948</v>
      </c>
      <c r="H656" s="54">
        <v>3948</v>
      </c>
      <c r="I656" s="54">
        <f t="shared" si="35"/>
        <v>0</v>
      </c>
      <c r="J656" s="54">
        <v>3948</v>
      </c>
      <c r="K656" s="55">
        <f t="shared" si="33"/>
        <v>0</v>
      </c>
      <c r="L656" s="55"/>
      <c r="M656" s="55"/>
    </row>
    <row r="657" spans="1:13" ht="29.4" thickBot="1" x14ac:dyDescent="0.6">
      <c r="A657" s="49">
        <v>205</v>
      </c>
      <c r="B657" s="49" t="s">
        <v>270</v>
      </c>
      <c r="C657" s="49" t="s">
        <v>110</v>
      </c>
      <c r="D657" s="49" t="s">
        <v>37</v>
      </c>
      <c r="E657" s="50" t="s">
        <v>31</v>
      </c>
      <c r="F657" s="50">
        <v>7</v>
      </c>
      <c r="G657" s="54">
        <f t="shared" si="32"/>
        <v>9113</v>
      </c>
      <c r="H657" s="54">
        <v>9113</v>
      </c>
      <c r="I657" s="54">
        <f t="shared" si="35"/>
        <v>0</v>
      </c>
      <c r="J657" s="54">
        <v>9113</v>
      </c>
      <c r="K657" s="55">
        <f t="shared" si="33"/>
        <v>0</v>
      </c>
      <c r="L657" s="55"/>
      <c r="M657" s="55"/>
    </row>
    <row r="658" spans="1:13" ht="29.4" thickBot="1" x14ac:dyDescent="0.6">
      <c r="A658" s="49">
        <v>205</v>
      </c>
      <c r="B658" s="49" t="s">
        <v>270</v>
      </c>
      <c r="C658" s="49" t="s">
        <v>110</v>
      </c>
      <c r="D658" s="49" t="s">
        <v>47</v>
      </c>
      <c r="E658" s="50" t="s">
        <v>31</v>
      </c>
      <c r="F658" s="50">
        <v>5</v>
      </c>
      <c r="G658" s="54">
        <f t="shared" si="32"/>
        <v>7356</v>
      </c>
      <c r="H658" s="54">
        <v>7716</v>
      </c>
      <c r="I658" s="54">
        <f t="shared" si="35"/>
        <v>0</v>
      </c>
      <c r="J658" s="54">
        <v>7716</v>
      </c>
      <c r="K658" s="55">
        <f t="shared" si="33"/>
        <v>0</v>
      </c>
      <c r="L658" s="55">
        <v>360</v>
      </c>
      <c r="M658" s="55">
        <v>360</v>
      </c>
    </row>
    <row r="659" spans="1:13" ht="29.4" thickBot="1" x14ac:dyDescent="0.6">
      <c r="A659" s="49">
        <v>206</v>
      </c>
      <c r="B659" s="49" t="s">
        <v>272</v>
      </c>
      <c r="C659" s="49" t="s">
        <v>159</v>
      </c>
      <c r="D659" s="49" t="s">
        <v>198</v>
      </c>
      <c r="E659" s="50" t="s">
        <v>25</v>
      </c>
      <c r="F659" s="50">
        <v>3</v>
      </c>
      <c r="G659" s="54">
        <f t="shared" si="32"/>
        <v>6783</v>
      </c>
      <c r="H659" s="54">
        <v>6783</v>
      </c>
      <c r="I659" s="54">
        <f t="shared" si="35"/>
        <v>0</v>
      </c>
      <c r="J659" s="54">
        <v>6783</v>
      </c>
      <c r="K659" s="55">
        <f t="shared" si="33"/>
        <v>0</v>
      </c>
      <c r="L659" s="55"/>
      <c r="M659" s="55"/>
    </row>
    <row r="660" spans="1:13" ht="29.4" thickBot="1" x14ac:dyDescent="0.6">
      <c r="A660" s="49">
        <v>206</v>
      </c>
      <c r="B660" s="49" t="s">
        <v>272</v>
      </c>
      <c r="C660" s="49" t="s">
        <v>159</v>
      </c>
      <c r="D660" s="49" t="s">
        <v>45</v>
      </c>
      <c r="E660" s="50" t="s">
        <v>25</v>
      </c>
      <c r="F660" s="50">
        <v>3</v>
      </c>
      <c r="G660" s="54">
        <f t="shared" ref="G660:G679" si="36">H660-M660</f>
        <v>16662</v>
      </c>
      <c r="H660" s="54">
        <v>16662</v>
      </c>
      <c r="I660" s="54">
        <f t="shared" si="35"/>
        <v>0</v>
      </c>
      <c r="J660" s="54">
        <v>16662</v>
      </c>
      <c r="K660" s="55">
        <f t="shared" si="33"/>
        <v>0</v>
      </c>
      <c r="L660" s="55"/>
      <c r="M660" s="55"/>
    </row>
    <row r="661" spans="1:13" ht="29.4" thickBot="1" x14ac:dyDescent="0.6">
      <c r="A661" s="49">
        <v>206</v>
      </c>
      <c r="B661" s="49" t="s">
        <v>272</v>
      </c>
      <c r="C661" s="49" t="s">
        <v>159</v>
      </c>
      <c r="D661" s="49" t="s">
        <v>32</v>
      </c>
      <c r="E661" s="50" t="s">
        <v>25</v>
      </c>
      <c r="F661" s="50">
        <v>4</v>
      </c>
      <c r="G661" s="54">
        <f t="shared" si="36"/>
        <v>25940</v>
      </c>
      <c r="H661" s="54">
        <v>25940</v>
      </c>
      <c r="I661" s="54">
        <f t="shared" si="35"/>
        <v>0</v>
      </c>
      <c r="J661" s="54">
        <v>25940</v>
      </c>
      <c r="K661" s="55">
        <f t="shared" si="33"/>
        <v>0</v>
      </c>
      <c r="L661" s="55"/>
      <c r="M661" s="55"/>
    </row>
    <row r="662" spans="1:13" ht="29.4" thickBot="1" x14ac:dyDescent="0.6">
      <c r="A662" s="49">
        <v>207</v>
      </c>
      <c r="B662" s="50" t="s">
        <v>474</v>
      </c>
      <c r="C662" s="49" t="s">
        <v>159</v>
      </c>
      <c r="D662" s="49" t="s">
        <v>43</v>
      </c>
      <c r="E662" s="50" t="s">
        <v>24</v>
      </c>
      <c r="F662" s="50">
        <v>2</v>
      </c>
      <c r="G662" s="54">
        <f t="shared" si="36"/>
        <v>6992</v>
      </c>
      <c r="H662" s="54">
        <v>6992</v>
      </c>
      <c r="I662" s="54">
        <f t="shared" si="35"/>
        <v>0</v>
      </c>
      <c r="J662" s="54">
        <v>6992</v>
      </c>
      <c r="K662" s="55">
        <f t="shared" ref="K662:K681" si="37">M662-L662</f>
        <v>0</v>
      </c>
      <c r="L662" s="55"/>
      <c r="M662" s="55"/>
    </row>
    <row r="663" spans="1:13" ht="29.4" thickBot="1" x14ac:dyDescent="0.6">
      <c r="A663" s="49">
        <v>207</v>
      </c>
      <c r="B663" s="50" t="s">
        <v>474</v>
      </c>
      <c r="C663" s="49" t="s">
        <v>159</v>
      </c>
      <c r="D663" s="49" t="s">
        <v>68</v>
      </c>
      <c r="E663" s="50" t="s">
        <v>24</v>
      </c>
      <c r="F663" s="50">
        <v>3</v>
      </c>
      <c r="G663" s="54">
        <f t="shared" si="36"/>
        <v>6482</v>
      </c>
      <c r="H663" s="54">
        <v>6992</v>
      </c>
      <c r="I663" s="54">
        <f t="shared" si="35"/>
        <v>0</v>
      </c>
      <c r="J663" s="54">
        <v>6992</v>
      </c>
      <c r="K663" s="55">
        <f t="shared" si="37"/>
        <v>0</v>
      </c>
      <c r="L663" s="55">
        <v>510</v>
      </c>
      <c r="M663" s="55">
        <v>510</v>
      </c>
    </row>
    <row r="664" spans="1:13" ht="29.4" thickBot="1" x14ac:dyDescent="0.6">
      <c r="A664" s="49">
        <v>207</v>
      </c>
      <c r="B664" s="50" t="s">
        <v>474</v>
      </c>
      <c r="C664" s="49" t="s">
        <v>159</v>
      </c>
      <c r="D664" s="49" t="s">
        <v>114</v>
      </c>
      <c r="E664" s="50" t="s">
        <v>26</v>
      </c>
      <c r="F664" s="50">
        <v>5</v>
      </c>
      <c r="G664" s="54">
        <f t="shared" si="36"/>
        <v>41295</v>
      </c>
      <c r="H664" s="54">
        <v>43475</v>
      </c>
      <c r="I664" s="54">
        <f t="shared" si="35"/>
        <v>0</v>
      </c>
      <c r="J664" s="54">
        <v>43475</v>
      </c>
      <c r="K664" s="55">
        <f t="shared" si="37"/>
        <v>0</v>
      </c>
      <c r="L664" s="55">
        <v>2180</v>
      </c>
      <c r="M664" s="55">
        <v>2180</v>
      </c>
    </row>
    <row r="665" spans="1:13" ht="29.4" thickBot="1" x14ac:dyDescent="0.6">
      <c r="A665" s="49">
        <v>207</v>
      </c>
      <c r="B665" s="50" t="s">
        <v>474</v>
      </c>
      <c r="C665" s="49" t="s">
        <v>159</v>
      </c>
      <c r="D665" s="49" t="s">
        <v>114</v>
      </c>
      <c r="E665" s="50" t="s">
        <v>34</v>
      </c>
      <c r="F665" s="50">
        <v>5</v>
      </c>
      <c r="G665" s="54">
        <f t="shared" si="36"/>
        <v>37715</v>
      </c>
      <c r="H665" s="54">
        <v>38915</v>
      </c>
      <c r="I665" s="54">
        <f t="shared" si="35"/>
        <v>0</v>
      </c>
      <c r="J665" s="54">
        <v>38915</v>
      </c>
      <c r="K665" s="55">
        <f t="shared" si="37"/>
        <v>0</v>
      </c>
      <c r="L665" s="55">
        <v>1200</v>
      </c>
      <c r="M665" s="55">
        <v>1200</v>
      </c>
    </row>
    <row r="666" spans="1:13" ht="29.4" thickBot="1" x14ac:dyDescent="0.6">
      <c r="A666" s="49">
        <v>207</v>
      </c>
      <c r="B666" s="50" t="s">
        <v>474</v>
      </c>
      <c r="C666" s="49" t="s">
        <v>159</v>
      </c>
      <c r="D666" s="49" t="s">
        <v>480</v>
      </c>
      <c r="E666" s="50" t="s">
        <v>34</v>
      </c>
      <c r="F666" s="50">
        <v>2</v>
      </c>
      <c r="G666" s="54">
        <f t="shared" si="36"/>
        <v>2280</v>
      </c>
      <c r="H666" s="54">
        <v>2280</v>
      </c>
      <c r="I666" s="54">
        <f t="shared" si="35"/>
        <v>0</v>
      </c>
      <c r="J666" s="54">
        <v>2280</v>
      </c>
      <c r="K666" s="55">
        <f t="shared" si="37"/>
        <v>0</v>
      </c>
      <c r="L666" s="55"/>
      <c r="M666" s="55"/>
    </row>
    <row r="667" spans="1:13" ht="29.4" thickBot="1" x14ac:dyDescent="0.6">
      <c r="A667" s="53">
        <v>224</v>
      </c>
      <c r="B667" s="49" t="s">
        <v>274</v>
      </c>
      <c r="C667" s="53" t="s">
        <v>163</v>
      </c>
      <c r="D667" s="49" t="s">
        <v>487</v>
      </c>
      <c r="E667" s="50" t="s">
        <v>26</v>
      </c>
      <c r="F667" s="50">
        <v>1</v>
      </c>
      <c r="G667" s="54">
        <f t="shared" si="36"/>
        <v>10800</v>
      </c>
      <c r="H667" s="54">
        <v>10800</v>
      </c>
      <c r="I667" s="54">
        <f t="shared" si="35"/>
        <v>0</v>
      </c>
      <c r="J667" s="54">
        <v>10800</v>
      </c>
      <c r="K667" s="55">
        <f t="shared" si="37"/>
        <v>0</v>
      </c>
      <c r="L667" s="55">
        <v>0</v>
      </c>
      <c r="M667" s="55">
        <v>0</v>
      </c>
    </row>
    <row r="668" spans="1:13" ht="29.4" thickBot="1" x14ac:dyDescent="0.6">
      <c r="A668" s="53">
        <v>224</v>
      </c>
      <c r="B668" s="49" t="s">
        <v>274</v>
      </c>
      <c r="C668" s="53" t="s">
        <v>163</v>
      </c>
      <c r="D668" s="49" t="s">
        <v>313</v>
      </c>
      <c r="E668" s="50" t="s">
        <v>123</v>
      </c>
      <c r="F668" s="50">
        <v>2</v>
      </c>
      <c r="G668" s="54">
        <f t="shared" si="36"/>
        <v>7937</v>
      </c>
      <c r="H668" s="54">
        <v>9387</v>
      </c>
      <c r="I668" s="54">
        <f>J668-H668</f>
        <v>0</v>
      </c>
      <c r="J668" s="54">
        <v>9387</v>
      </c>
      <c r="K668" s="55">
        <f t="shared" si="37"/>
        <v>0</v>
      </c>
      <c r="L668" s="55">
        <v>1450</v>
      </c>
      <c r="M668" s="55">
        <v>1450</v>
      </c>
    </row>
    <row r="669" spans="1:13" ht="29.4" thickBot="1" x14ac:dyDescent="0.6">
      <c r="A669" s="53">
        <v>224</v>
      </c>
      <c r="B669" s="49" t="s">
        <v>274</v>
      </c>
      <c r="C669" s="53" t="s">
        <v>163</v>
      </c>
      <c r="D669" s="49" t="s">
        <v>32</v>
      </c>
      <c r="E669" s="50" t="s">
        <v>30</v>
      </c>
      <c r="F669" s="50">
        <v>4</v>
      </c>
      <c r="G669" s="54">
        <f t="shared" si="36"/>
        <v>22206.6</v>
      </c>
      <c r="H669" s="54">
        <v>22706.6</v>
      </c>
      <c r="I669" s="54">
        <f t="shared" ref="I669:I672" si="38">J669-H669</f>
        <v>0</v>
      </c>
      <c r="J669" s="54">
        <v>22706.6</v>
      </c>
      <c r="K669" s="55">
        <f t="shared" si="37"/>
        <v>0</v>
      </c>
      <c r="L669" s="55">
        <v>500</v>
      </c>
      <c r="M669" s="55">
        <v>500</v>
      </c>
    </row>
    <row r="670" spans="1:13" ht="29.4" thickBot="1" x14ac:dyDescent="0.6">
      <c r="A670" s="53">
        <v>224</v>
      </c>
      <c r="B670" s="49" t="s">
        <v>274</v>
      </c>
      <c r="C670" s="53" t="s">
        <v>163</v>
      </c>
      <c r="D670" s="49" t="s">
        <v>439</v>
      </c>
      <c r="E670" s="50" t="s">
        <v>23</v>
      </c>
      <c r="F670" s="50">
        <v>3</v>
      </c>
      <c r="G670" s="54">
        <f t="shared" si="36"/>
        <v>165170.29999999999</v>
      </c>
      <c r="H670" s="54">
        <v>165170.29999999999</v>
      </c>
      <c r="I670" s="54">
        <f t="shared" si="38"/>
        <v>0</v>
      </c>
      <c r="J670" s="54">
        <v>165170.29999999999</v>
      </c>
      <c r="K670" s="55">
        <f t="shared" si="37"/>
        <v>0</v>
      </c>
      <c r="L670" s="55">
        <v>0</v>
      </c>
      <c r="M670" s="55">
        <v>0</v>
      </c>
    </row>
    <row r="671" spans="1:13" ht="29.4" thickBot="1" x14ac:dyDescent="0.6">
      <c r="A671" s="53">
        <v>224</v>
      </c>
      <c r="B671" s="49" t="s">
        <v>274</v>
      </c>
      <c r="C671" s="53" t="s">
        <v>163</v>
      </c>
      <c r="D671" s="49" t="s">
        <v>345</v>
      </c>
      <c r="E671" s="50" t="s">
        <v>345</v>
      </c>
      <c r="F671" s="50">
        <v>4</v>
      </c>
      <c r="G671" s="54">
        <f t="shared" si="36"/>
        <v>181675.6</v>
      </c>
      <c r="H671" s="54">
        <v>182675.6</v>
      </c>
      <c r="I671" s="54">
        <f t="shared" si="38"/>
        <v>0</v>
      </c>
      <c r="J671" s="54">
        <v>182675.6</v>
      </c>
      <c r="K671" s="55">
        <f t="shared" si="37"/>
        <v>0</v>
      </c>
      <c r="L671" s="55">
        <v>1000</v>
      </c>
      <c r="M671" s="55">
        <v>1000</v>
      </c>
    </row>
    <row r="672" spans="1:13" ht="29.4" thickBot="1" x14ac:dyDescent="0.6">
      <c r="A672" s="53">
        <v>224</v>
      </c>
      <c r="B672" s="49" t="s">
        <v>274</v>
      </c>
      <c r="C672" s="53" t="s">
        <v>163</v>
      </c>
      <c r="D672" s="49" t="s">
        <v>420</v>
      </c>
      <c r="E672" s="50" t="s">
        <v>345</v>
      </c>
      <c r="F672" s="50">
        <v>2</v>
      </c>
      <c r="G672" s="54">
        <f t="shared" si="36"/>
        <v>0</v>
      </c>
      <c r="H672" s="54">
        <v>0</v>
      </c>
      <c r="I672" s="54">
        <f t="shared" si="38"/>
        <v>0</v>
      </c>
      <c r="J672" s="54">
        <v>0</v>
      </c>
      <c r="K672" s="55">
        <f t="shared" si="37"/>
        <v>0</v>
      </c>
      <c r="L672" s="55">
        <v>0</v>
      </c>
      <c r="M672" s="55">
        <v>0</v>
      </c>
    </row>
    <row r="673" spans="1:13" ht="29.4" thickBot="1" x14ac:dyDescent="0.6">
      <c r="A673" s="53">
        <v>224</v>
      </c>
      <c r="B673" s="49" t="s">
        <v>274</v>
      </c>
      <c r="C673" s="53" t="s">
        <v>163</v>
      </c>
      <c r="D673" s="49" t="s">
        <v>421</v>
      </c>
      <c r="E673" s="50" t="s">
        <v>345</v>
      </c>
      <c r="F673" s="50">
        <v>2</v>
      </c>
      <c r="G673" s="54">
        <f t="shared" si="36"/>
        <v>0</v>
      </c>
      <c r="H673" s="54">
        <v>0</v>
      </c>
      <c r="I673" s="54">
        <f t="shared" si="35"/>
        <v>0</v>
      </c>
      <c r="J673" s="54">
        <v>0</v>
      </c>
      <c r="K673" s="55">
        <f t="shared" si="37"/>
        <v>0</v>
      </c>
      <c r="L673" s="55">
        <v>0</v>
      </c>
      <c r="M673" s="55">
        <v>0</v>
      </c>
    </row>
    <row r="674" spans="1:13" ht="29.4" thickBot="1" x14ac:dyDescent="0.6">
      <c r="A674" s="53">
        <v>225</v>
      </c>
      <c r="B674" s="49" t="s">
        <v>275</v>
      </c>
      <c r="C674" s="68" t="s">
        <v>276</v>
      </c>
      <c r="D674" s="49" t="s">
        <v>20</v>
      </c>
      <c r="E674" s="50" t="s">
        <v>3</v>
      </c>
      <c r="F674" s="50">
        <v>3</v>
      </c>
      <c r="G674" s="54">
        <f t="shared" si="36"/>
        <v>511081</v>
      </c>
      <c r="H674" s="54">
        <v>511081</v>
      </c>
      <c r="I674" s="54">
        <f t="shared" si="35"/>
        <v>0</v>
      </c>
      <c r="J674" s="54">
        <v>511081</v>
      </c>
      <c r="K674" s="55">
        <f t="shared" si="37"/>
        <v>0</v>
      </c>
      <c r="L674" s="55"/>
      <c r="M674" s="55"/>
    </row>
    <row r="675" spans="1:13" ht="29.4" thickBot="1" x14ac:dyDescent="0.6">
      <c r="A675" s="49">
        <v>231</v>
      </c>
      <c r="B675" s="49" t="s">
        <v>277</v>
      </c>
      <c r="C675" s="49" t="s">
        <v>286</v>
      </c>
      <c r="D675" s="49" t="s">
        <v>35</v>
      </c>
      <c r="E675" s="50" t="s">
        <v>67</v>
      </c>
      <c r="F675" s="50">
        <v>11</v>
      </c>
      <c r="G675" s="54">
        <f t="shared" si="36"/>
        <v>59225.9</v>
      </c>
      <c r="H675" s="54">
        <v>60005.9</v>
      </c>
      <c r="I675" s="54">
        <f t="shared" ref="I675:I720" si="39">J675-H675</f>
        <v>0</v>
      </c>
      <c r="J675" s="54">
        <v>60005.9</v>
      </c>
      <c r="K675" s="55">
        <f t="shared" si="37"/>
        <v>0</v>
      </c>
      <c r="L675" s="55">
        <v>780</v>
      </c>
      <c r="M675" s="55">
        <v>780</v>
      </c>
    </row>
    <row r="676" spans="1:13" ht="29.4" thickBot="1" x14ac:dyDescent="0.6">
      <c r="A676" s="49">
        <v>232</v>
      </c>
      <c r="B676" s="49" t="s">
        <v>279</v>
      </c>
      <c r="C676" s="49" t="s">
        <v>214</v>
      </c>
      <c r="D676" s="49" t="s">
        <v>29</v>
      </c>
      <c r="E676" s="50" t="s">
        <v>26</v>
      </c>
      <c r="F676" s="50">
        <v>3</v>
      </c>
      <c r="G676" s="54">
        <f t="shared" si="36"/>
        <v>7279</v>
      </c>
      <c r="H676" s="54">
        <v>12839</v>
      </c>
      <c r="I676" s="54">
        <f t="shared" si="39"/>
        <v>0</v>
      </c>
      <c r="J676" s="54">
        <v>12839</v>
      </c>
      <c r="K676" s="55">
        <f t="shared" si="37"/>
        <v>0</v>
      </c>
      <c r="L676" s="55">
        <v>5560</v>
      </c>
      <c r="M676" s="55">
        <v>5560</v>
      </c>
    </row>
    <row r="677" spans="1:13" ht="29.4" thickBot="1" x14ac:dyDescent="0.6">
      <c r="A677" s="49">
        <v>234</v>
      </c>
      <c r="B677" s="49" t="s">
        <v>309</v>
      </c>
      <c r="C677" s="49" t="s">
        <v>310</v>
      </c>
      <c r="D677" s="49" t="s">
        <v>20</v>
      </c>
      <c r="E677" s="50" t="s">
        <v>3</v>
      </c>
      <c r="F677" s="50">
        <v>4</v>
      </c>
      <c r="G677" s="54">
        <f t="shared" si="36"/>
        <v>35625</v>
      </c>
      <c r="H677" s="54">
        <v>35625</v>
      </c>
      <c r="I677" s="54">
        <f t="shared" si="39"/>
        <v>0</v>
      </c>
      <c r="J677" s="54">
        <v>35625</v>
      </c>
      <c r="K677" s="55">
        <f t="shared" si="37"/>
        <v>0</v>
      </c>
      <c r="L677" s="55"/>
      <c r="M677" s="55"/>
    </row>
    <row r="678" spans="1:13" ht="29.4" thickBot="1" x14ac:dyDescent="0.6">
      <c r="A678" s="53">
        <v>235</v>
      </c>
      <c r="B678" s="49" t="s">
        <v>280</v>
      </c>
      <c r="C678" s="53" t="s">
        <v>488</v>
      </c>
      <c r="D678" s="50" t="s">
        <v>489</v>
      </c>
      <c r="E678" s="50" t="s">
        <v>3</v>
      </c>
      <c r="F678" s="54">
        <v>1</v>
      </c>
      <c r="G678" s="54">
        <f t="shared" si="36"/>
        <v>8320</v>
      </c>
      <c r="H678" s="54">
        <v>8320</v>
      </c>
      <c r="I678" s="54">
        <f t="shared" si="39"/>
        <v>0</v>
      </c>
      <c r="J678" s="54">
        <v>8320</v>
      </c>
      <c r="K678" s="55">
        <f t="shared" si="37"/>
        <v>0</v>
      </c>
      <c r="L678" s="55"/>
      <c r="M678" s="55"/>
    </row>
    <row r="679" spans="1:13" ht="29.4" thickBot="1" x14ac:dyDescent="0.6">
      <c r="A679" s="53">
        <v>235</v>
      </c>
      <c r="B679" s="49" t="s">
        <v>280</v>
      </c>
      <c r="C679" s="53" t="s">
        <v>281</v>
      </c>
      <c r="D679" s="50" t="s">
        <v>20</v>
      </c>
      <c r="E679" s="50" t="s">
        <v>3</v>
      </c>
      <c r="F679" s="54">
        <v>1</v>
      </c>
      <c r="G679" s="54">
        <f t="shared" si="36"/>
        <v>193365</v>
      </c>
      <c r="H679" s="54">
        <v>193365</v>
      </c>
      <c r="I679" s="54">
        <f t="shared" si="39"/>
        <v>0</v>
      </c>
      <c r="J679" s="54">
        <v>193365</v>
      </c>
      <c r="K679" s="55">
        <f t="shared" si="37"/>
        <v>0</v>
      </c>
      <c r="L679" s="55"/>
      <c r="M679" s="55"/>
    </row>
    <row r="680" spans="1:13" ht="29.4" thickBot="1" x14ac:dyDescent="0.6">
      <c r="A680" s="53">
        <v>235</v>
      </c>
      <c r="B680" s="49" t="s">
        <v>280</v>
      </c>
      <c r="C680" s="53" t="s">
        <v>281</v>
      </c>
      <c r="D680" s="50" t="s">
        <v>114</v>
      </c>
      <c r="E680" s="50" t="s">
        <v>25</v>
      </c>
      <c r="F680" s="54">
        <v>2</v>
      </c>
      <c r="G680" s="54">
        <f t="shared" ref="G680:G704" si="40">H680-M680</f>
        <v>5062</v>
      </c>
      <c r="H680" s="54">
        <v>5182</v>
      </c>
      <c r="I680" s="54">
        <f t="shared" si="39"/>
        <v>0</v>
      </c>
      <c r="J680" s="54">
        <v>5182</v>
      </c>
      <c r="K680" s="55">
        <f t="shared" si="37"/>
        <v>0</v>
      </c>
      <c r="L680" s="55">
        <v>120</v>
      </c>
      <c r="M680" s="55">
        <v>120</v>
      </c>
    </row>
    <row r="681" spans="1:13" ht="29.4" thickBot="1" x14ac:dyDescent="0.6">
      <c r="A681" s="53">
        <v>235</v>
      </c>
      <c r="B681" s="49" t="s">
        <v>280</v>
      </c>
      <c r="C681" s="53" t="s">
        <v>281</v>
      </c>
      <c r="D681" s="50" t="s">
        <v>32</v>
      </c>
      <c r="E681" s="50" t="s">
        <v>25</v>
      </c>
      <c r="F681" s="54">
        <v>2</v>
      </c>
      <c r="G681" s="54">
        <f t="shared" si="40"/>
        <v>5018</v>
      </c>
      <c r="H681" s="54">
        <v>5018</v>
      </c>
      <c r="I681" s="54">
        <f t="shared" si="39"/>
        <v>0</v>
      </c>
      <c r="J681" s="54">
        <v>5018</v>
      </c>
      <c r="K681" s="55">
        <f t="shared" si="37"/>
        <v>0</v>
      </c>
      <c r="L681" s="55"/>
      <c r="M681" s="55"/>
    </row>
    <row r="682" spans="1:13" ht="29.4" thickBot="1" x14ac:dyDescent="0.6">
      <c r="A682" s="53">
        <v>235</v>
      </c>
      <c r="B682" s="49" t="s">
        <v>280</v>
      </c>
      <c r="C682" s="53" t="s">
        <v>281</v>
      </c>
      <c r="D682" s="50" t="s">
        <v>35</v>
      </c>
      <c r="E682" s="50" t="s">
        <v>34</v>
      </c>
      <c r="F682" s="54">
        <v>2</v>
      </c>
      <c r="G682" s="54">
        <f t="shared" si="40"/>
        <v>2948</v>
      </c>
      <c r="H682" s="54">
        <v>2948</v>
      </c>
      <c r="I682" s="54">
        <f t="shared" si="39"/>
        <v>0</v>
      </c>
      <c r="J682" s="54">
        <v>2948</v>
      </c>
      <c r="K682" s="55">
        <f t="shared" ref="K682:K704" si="41">M682-L682</f>
        <v>0</v>
      </c>
      <c r="L682" s="55"/>
      <c r="M682" s="55"/>
    </row>
    <row r="683" spans="1:13" ht="29.4" thickBot="1" x14ac:dyDescent="0.6">
      <c r="A683" s="53">
        <v>235</v>
      </c>
      <c r="B683" s="49" t="s">
        <v>280</v>
      </c>
      <c r="C683" s="53" t="s">
        <v>281</v>
      </c>
      <c r="D683" s="50" t="s">
        <v>114</v>
      </c>
      <c r="E683" s="50" t="s">
        <v>22</v>
      </c>
      <c r="F683" s="54">
        <v>2</v>
      </c>
      <c r="G683" s="54">
        <f t="shared" si="40"/>
        <v>4800</v>
      </c>
      <c r="H683" s="54">
        <v>5040</v>
      </c>
      <c r="I683" s="54">
        <f t="shared" si="39"/>
        <v>0</v>
      </c>
      <c r="J683" s="54">
        <v>5040</v>
      </c>
      <c r="K683" s="55">
        <f t="shared" si="41"/>
        <v>0</v>
      </c>
      <c r="L683" s="55">
        <v>240</v>
      </c>
      <c r="M683" s="55">
        <v>240</v>
      </c>
    </row>
    <row r="684" spans="1:13" ht="29.4" thickBot="1" x14ac:dyDescent="0.6">
      <c r="A684" s="53">
        <v>235</v>
      </c>
      <c r="B684" s="49" t="s">
        <v>280</v>
      </c>
      <c r="C684" s="53" t="s">
        <v>281</v>
      </c>
      <c r="D684" s="50" t="s">
        <v>114</v>
      </c>
      <c r="E684" s="50" t="s">
        <v>28</v>
      </c>
      <c r="F684" s="54">
        <v>1</v>
      </c>
      <c r="G684" s="54">
        <f t="shared" si="40"/>
        <v>5166</v>
      </c>
      <c r="H684" s="54">
        <v>5166</v>
      </c>
      <c r="I684" s="54">
        <f t="shared" si="39"/>
        <v>0</v>
      </c>
      <c r="J684" s="54">
        <v>5166</v>
      </c>
      <c r="K684" s="55">
        <f t="shared" si="41"/>
        <v>0</v>
      </c>
      <c r="L684" s="55"/>
      <c r="M684" s="55"/>
    </row>
    <row r="685" spans="1:13" ht="29.4" thickBot="1" x14ac:dyDescent="0.6">
      <c r="A685" s="53">
        <v>235</v>
      </c>
      <c r="B685" s="49" t="s">
        <v>280</v>
      </c>
      <c r="C685" s="53" t="s">
        <v>281</v>
      </c>
      <c r="D685" s="50" t="s">
        <v>114</v>
      </c>
      <c r="E685" s="50" t="s">
        <v>24</v>
      </c>
      <c r="F685" s="54">
        <v>2</v>
      </c>
      <c r="G685" s="54">
        <f t="shared" si="40"/>
        <v>5075</v>
      </c>
      <c r="H685" s="54">
        <v>5075</v>
      </c>
      <c r="I685" s="54">
        <f t="shared" si="39"/>
        <v>0</v>
      </c>
      <c r="J685" s="54">
        <v>5075</v>
      </c>
      <c r="K685" s="55">
        <f t="shared" si="41"/>
        <v>0</v>
      </c>
      <c r="L685" s="55"/>
      <c r="M685" s="55"/>
    </row>
    <row r="686" spans="1:13" ht="29.4" thickBot="1" x14ac:dyDescent="0.6">
      <c r="A686" s="53">
        <v>235</v>
      </c>
      <c r="B686" s="49" t="s">
        <v>280</v>
      </c>
      <c r="C686" s="53" t="s">
        <v>281</v>
      </c>
      <c r="D686" s="50" t="s">
        <v>305</v>
      </c>
      <c r="E686" s="50" t="s">
        <v>24</v>
      </c>
      <c r="F686" s="54">
        <v>2</v>
      </c>
      <c r="G686" s="54">
        <f t="shared" si="40"/>
        <v>11653</v>
      </c>
      <c r="H686" s="54">
        <v>11653</v>
      </c>
      <c r="I686" s="54">
        <f t="shared" si="39"/>
        <v>0</v>
      </c>
      <c r="J686" s="54">
        <v>11653</v>
      </c>
      <c r="K686" s="55">
        <f t="shared" si="41"/>
        <v>0</v>
      </c>
      <c r="L686" s="55"/>
      <c r="M686" s="55"/>
    </row>
    <row r="687" spans="1:13" ht="29.4" thickBot="1" x14ac:dyDescent="0.6">
      <c r="A687" s="53">
        <v>235</v>
      </c>
      <c r="B687" s="49" t="s">
        <v>280</v>
      </c>
      <c r="C687" s="53" t="s">
        <v>281</v>
      </c>
      <c r="D687" s="50" t="s">
        <v>165</v>
      </c>
      <c r="E687" s="50" t="s">
        <v>171</v>
      </c>
      <c r="F687" s="54">
        <v>1</v>
      </c>
      <c r="G687" s="54">
        <f t="shared" si="40"/>
        <v>10951</v>
      </c>
      <c r="H687" s="54">
        <v>10951</v>
      </c>
      <c r="I687" s="54">
        <f t="shared" si="39"/>
        <v>0</v>
      </c>
      <c r="J687" s="54">
        <v>10951</v>
      </c>
      <c r="K687" s="55">
        <f t="shared" si="41"/>
        <v>0</v>
      </c>
      <c r="L687" s="55"/>
      <c r="M687" s="55"/>
    </row>
    <row r="688" spans="1:13" ht="29.4" thickBot="1" x14ac:dyDescent="0.6">
      <c r="A688" s="53">
        <v>235</v>
      </c>
      <c r="B688" s="49" t="s">
        <v>280</v>
      </c>
      <c r="C688" s="53" t="s">
        <v>281</v>
      </c>
      <c r="D688" s="50" t="s">
        <v>349</v>
      </c>
      <c r="E688" s="50" t="s">
        <v>30</v>
      </c>
      <c r="F688" s="54">
        <v>1</v>
      </c>
      <c r="G688" s="54">
        <f t="shared" si="40"/>
        <v>12690</v>
      </c>
      <c r="H688" s="54">
        <v>12690</v>
      </c>
      <c r="I688" s="54">
        <f t="shared" si="39"/>
        <v>0</v>
      </c>
      <c r="J688" s="54">
        <v>12690</v>
      </c>
      <c r="K688" s="55">
        <f t="shared" si="41"/>
        <v>0</v>
      </c>
      <c r="L688" s="55"/>
      <c r="M688" s="55"/>
    </row>
    <row r="689" spans="1:13" ht="29.4" thickBot="1" x14ac:dyDescent="0.6">
      <c r="A689" s="53">
        <v>235</v>
      </c>
      <c r="B689" s="49" t="s">
        <v>280</v>
      </c>
      <c r="C689" s="53" t="s">
        <v>281</v>
      </c>
      <c r="D689" s="50" t="s">
        <v>304</v>
      </c>
      <c r="E689" s="50" t="s">
        <v>25</v>
      </c>
      <c r="F689" s="54">
        <v>1</v>
      </c>
      <c r="G689" s="54">
        <f t="shared" si="40"/>
        <v>12560</v>
      </c>
      <c r="H689" s="54">
        <v>12560</v>
      </c>
      <c r="I689" s="54">
        <f t="shared" si="39"/>
        <v>0</v>
      </c>
      <c r="J689" s="54">
        <v>12560</v>
      </c>
      <c r="K689" s="55">
        <f t="shared" si="41"/>
        <v>0</v>
      </c>
      <c r="L689" s="55"/>
      <c r="M689" s="55"/>
    </row>
    <row r="690" spans="1:13" ht="29.4" thickBot="1" x14ac:dyDescent="0.6">
      <c r="A690" s="53">
        <v>235</v>
      </c>
      <c r="B690" s="49" t="s">
        <v>280</v>
      </c>
      <c r="C690" s="53" t="s">
        <v>281</v>
      </c>
      <c r="D690" s="50" t="s">
        <v>362</v>
      </c>
      <c r="E690" s="50" t="s">
        <v>34</v>
      </c>
      <c r="F690" s="54">
        <v>1</v>
      </c>
      <c r="G690" s="54">
        <f t="shared" si="40"/>
        <v>20658.599999999999</v>
      </c>
      <c r="H690" s="54">
        <v>20658.599999999999</v>
      </c>
      <c r="I690" s="54">
        <f t="shared" si="39"/>
        <v>0</v>
      </c>
      <c r="J690" s="54">
        <v>20658.599999999999</v>
      </c>
      <c r="K690" s="55">
        <f t="shared" si="41"/>
        <v>0</v>
      </c>
      <c r="L690" s="55"/>
      <c r="M690" s="55"/>
    </row>
    <row r="691" spans="1:13" ht="29.4" thickBot="1" x14ac:dyDescent="0.6">
      <c r="A691" s="53">
        <v>235</v>
      </c>
      <c r="B691" s="49" t="s">
        <v>280</v>
      </c>
      <c r="C691" s="53" t="s">
        <v>281</v>
      </c>
      <c r="D691" s="50" t="s">
        <v>314</v>
      </c>
      <c r="E691" s="50" t="s">
        <v>26</v>
      </c>
      <c r="F691" s="54">
        <v>1</v>
      </c>
      <c r="G691" s="54">
        <f t="shared" si="40"/>
        <v>20658.599999999999</v>
      </c>
      <c r="H691" s="54">
        <v>20658.599999999999</v>
      </c>
      <c r="I691" s="54">
        <f t="shared" si="39"/>
        <v>0</v>
      </c>
      <c r="J691" s="54">
        <v>20658.599999999999</v>
      </c>
      <c r="K691" s="55">
        <f t="shared" si="41"/>
        <v>0</v>
      </c>
      <c r="L691" s="55"/>
      <c r="M691" s="55"/>
    </row>
    <row r="692" spans="1:13" ht="29.4" thickBot="1" x14ac:dyDescent="0.6">
      <c r="A692" s="53">
        <v>235</v>
      </c>
      <c r="B692" s="49" t="s">
        <v>280</v>
      </c>
      <c r="C692" s="53" t="s">
        <v>281</v>
      </c>
      <c r="D692" s="50" t="s">
        <v>306</v>
      </c>
      <c r="E692" s="50" t="s">
        <v>28</v>
      </c>
      <c r="F692" s="54">
        <v>1</v>
      </c>
      <c r="G692" s="54">
        <f t="shared" si="40"/>
        <v>12019</v>
      </c>
      <c r="H692" s="54">
        <v>12019</v>
      </c>
      <c r="I692" s="54">
        <f t="shared" si="39"/>
        <v>0</v>
      </c>
      <c r="J692" s="54">
        <v>12019</v>
      </c>
      <c r="K692" s="55">
        <f t="shared" si="41"/>
        <v>0</v>
      </c>
      <c r="L692" s="55"/>
      <c r="M692" s="55"/>
    </row>
    <row r="693" spans="1:13" ht="29.4" thickBot="1" x14ac:dyDescent="0.6">
      <c r="A693" s="53">
        <v>235</v>
      </c>
      <c r="B693" s="49" t="s">
        <v>280</v>
      </c>
      <c r="C693" s="53" t="s">
        <v>281</v>
      </c>
      <c r="D693" s="50" t="s">
        <v>376</v>
      </c>
      <c r="E693" s="50" t="s">
        <v>23</v>
      </c>
      <c r="F693" s="54">
        <v>1</v>
      </c>
      <c r="G693" s="54">
        <f t="shared" si="40"/>
        <v>12915</v>
      </c>
      <c r="H693" s="54">
        <v>12915</v>
      </c>
      <c r="I693" s="54">
        <f t="shared" si="39"/>
        <v>0</v>
      </c>
      <c r="J693" s="54">
        <v>12915</v>
      </c>
      <c r="K693" s="55">
        <f t="shared" si="41"/>
        <v>0</v>
      </c>
      <c r="L693" s="55"/>
      <c r="M693" s="55"/>
    </row>
    <row r="694" spans="1:13" ht="29.4" thickBot="1" x14ac:dyDescent="0.6">
      <c r="A694" s="53">
        <v>235</v>
      </c>
      <c r="B694" s="49" t="s">
        <v>280</v>
      </c>
      <c r="C694" s="53" t="s">
        <v>281</v>
      </c>
      <c r="D694" s="50" t="s">
        <v>337</v>
      </c>
      <c r="E694" s="50" t="s">
        <v>23</v>
      </c>
      <c r="F694" s="54">
        <v>1</v>
      </c>
      <c r="G694" s="54">
        <f t="shared" si="40"/>
        <v>19363</v>
      </c>
      <c r="H694" s="54">
        <v>19363</v>
      </c>
      <c r="I694" s="54">
        <f t="shared" si="39"/>
        <v>0</v>
      </c>
      <c r="J694" s="54">
        <v>19363</v>
      </c>
      <c r="K694" s="55">
        <f t="shared" si="41"/>
        <v>0</v>
      </c>
      <c r="L694" s="55"/>
      <c r="M694" s="55"/>
    </row>
    <row r="695" spans="1:13" ht="29.4" thickBot="1" x14ac:dyDescent="0.6">
      <c r="A695" s="53">
        <v>235</v>
      </c>
      <c r="B695" s="49" t="s">
        <v>280</v>
      </c>
      <c r="C695" s="53" t="s">
        <v>265</v>
      </c>
      <c r="D695" s="49" t="s">
        <v>32</v>
      </c>
      <c r="E695" s="50" t="s">
        <v>22</v>
      </c>
      <c r="F695" s="50">
        <v>4</v>
      </c>
      <c r="G695" s="54">
        <f t="shared" si="40"/>
        <v>18241</v>
      </c>
      <c r="H695" s="54">
        <v>18361</v>
      </c>
      <c r="I695" s="54">
        <f t="shared" si="39"/>
        <v>0</v>
      </c>
      <c r="J695" s="54">
        <v>18361</v>
      </c>
      <c r="K695" s="55">
        <f t="shared" si="41"/>
        <v>0</v>
      </c>
      <c r="L695" s="55">
        <v>120</v>
      </c>
      <c r="M695" s="55">
        <v>120</v>
      </c>
    </row>
    <row r="696" spans="1:13" ht="29.4" thickBot="1" x14ac:dyDescent="0.6">
      <c r="A696" s="53">
        <v>235</v>
      </c>
      <c r="B696" s="49" t="s">
        <v>280</v>
      </c>
      <c r="C696" s="53" t="s">
        <v>265</v>
      </c>
      <c r="D696" s="49" t="s">
        <v>43</v>
      </c>
      <c r="E696" s="50" t="s">
        <v>24</v>
      </c>
      <c r="F696" s="50">
        <v>3</v>
      </c>
      <c r="G696" s="54">
        <f t="shared" si="40"/>
        <v>9698</v>
      </c>
      <c r="H696" s="54">
        <v>10198</v>
      </c>
      <c r="I696" s="54">
        <f t="shared" si="39"/>
        <v>0</v>
      </c>
      <c r="J696" s="54">
        <v>10198</v>
      </c>
      <c r="K696" s="55">
        <f t="shared" si="41"/>
        <v>0</v>
      </c>
      <c r="L696" s="55">
        <v>500</v>
      </c>
      <c r="M696" s="55">
        <v>500</v>
      </c>
    </row>
    <row r="697" spans="1:13" ht="29.4" thickBot="1" x14ac:dyDescent="0.6">
      <c r="A697" s="53">
        <v>235</v>
      </c>
      <c r="B697" s="49" t="s">
        <v>280</v>
      </c>
      <c r="C697" s="53" t="s">
        <v>265</v>
      </c>
      <c r="D697" s="49" t="s">
        <v>32</v>
      </c>
      <c r="E697" s="50" t="s">
        <v>23</v>
      </c>
      <c r="F697" s="50">
        <v>3</v>
      </c>
      <c r="G697" s="54">
        <f t="shared" si="40"/>
        <v>9310</v>
      </c>
      <c r="H697" s="54">
        <v>9310</v>
      </c>
      <c r="I697" s="54">
        <f t="shared" si="39"/>
        <v>0</v>
      </c>
      <c r="J697" s="54">
        <v>9310</v>
      </c>
      <c r="K697" s="55">
        <f t="shared" si="41"/>
        <v>0</v>
      </c>
      <c r="L697" s="55"/>
      <c r="M697" s="55"/>
    </row>
    <row r="698" spans="1:13" ht="29.4" thickBot="1" x14ac:dyDescent="0.6">
      <c r="A698" s="49">
        <v>245</v>
      </c>
      <c r="B698" s="49" t="s">
        <v>282</v>
      </c>
      <c r="C698" s="53" t="s">
        <v>140</v>
      </c>
      <c r="D698" s="49" t="s">
        <v>32</v>
      </c>
      <c r="E698" s="50" t="s">
        <v>28</v>
      </c>
      <c r="F698" s="50">
        <v>8</v>
      </c>
      <c r="G698" s="54">
        <f t="shared" si="40"/>
        <v>38869</v>
      </c>
      <c r="H698" s="54">
        <v>38929</v>
      </c>
      <c r="I698" s="54">
        <f t="shared" si="39"/>
        <v>0</v>
      </c>
      <c r="J698" s="54">
        <v>38929</v>
      </c>
      <c r="K698" s="55">
        <f t="shared" si="41"/>
        <v>0</v>
      </c>
      <c r="L698" s="55">
        <v>60</v>
      </c>
      <c r="M698" s="55">
        <v>60</v>
      </c>
    </row>
    <row r="699" spans="1:13" ht="29.4" thickBot="1" x14ac:dyDescent="0.6">
      <c r="A699" s="49">
        <v>246</v>
      </c>
      <c r="B699" s="49" t="s">
        <v>283</v>
      </c>
      <c r="C699" s="49" t="s">
        <v>284</v>
      </c>
      <c r="D699" s="49" t="s">
        <v>20</v>
      </c>
      <c r="E699" s="50" t="s">
        <v>3</v>
      </c>
      <c r="F699" s="50">
        <v>3</v>
      </c>
      <c r="G699" s="54">
        <f t="shared" si="40"/>
        <v>540308.19999999995</v>
      </c>
      <c r="H699" s="54">
        <v>540308.19999999995</v>
      </c>
      <c r="I699" s="54">
        <f>J699-H699</f>
        <v>0</v>
      </c>
      <c r="J699" s="54">
        <v>540308.19999999995</v>
      </c>
      <c r="K699" s="55">
        <f t="shared" si="41"/>
        <v>0</v>
      </c>
      <c r="L699" s="55"/>
      <c r="M699" s="55"/>
    </row>
    <row r="700" spans="1:13" ht="29.4" thickBot="1" x14ac:dyDescent="0.6">
      <c r="A700" s="49">
        <v>247</v>
      </c>
      <c r="B700" s="49" t="s">
        <v>285</v>
      </c>
      <c r="C700" s="50" t="s">
        <v>286</v>
      </c>
      <c r="D700" s="49" t="s">
        <v>32</v>
      </c>
      <c r="E700" s="50" t="s">
        <v>34</v>
      </c>
      <c r="F700" s="50">
        <v>7</v>
      </c>
      <c r="G700" s="54">
        <f t="shared" si="40"/>
        <v>50188</v>
      </c>
      <c r="H700" s="54">
        <v>50188</v>
      </c>
      <c r="I700" s="54">
        <f t="shared" si="39"/>
        <v>0</v>
      </c>
      <c r="J700" s="54">
        <v>50188</v>
      </c>
      <c r="K700" s="55">
        <f t="shared" si="41"/>
        <v>0</v>
      </c>
      <c r="L700" s="55"/>
      <c r="M700" s="55"/>
    </row>
    <row r="701" spans="1:13" ht="29.4" thickBot="1" x14ac:dyDescent="0.6">
      <c r="A701" s="49">
        <v>247</v>
      </c>
      <c r="B701" s="49" t="s">
        <v>285</v>
      </c>
      <c r="C701" s="50" t="s">
        <v>286</v>
      </c>
      <c r="D701" s="49" t="s">
        <v>45</v>
      </c>
      <c r="E701" s="50" t="s">
        <v>25</v>
      </c>
      <c r="F701" s="50">
        <v>5</v>
      </c>
      <c r="G701" s="54">
        <f t="shared" si="40"/>
        <v>39709.014000000003</v>
      </c>
      <c r="H701" s="54">
        <v>41282.514000000003</v>
      </c>
      <c r="I701" s="54">
        <f t="shared" si="39"/>
        <v>0</v>
      </c>
      <c r="J701" s="54">
        <v>41282.514000000003</v>
      </c>
      <c r="K701" s="55">
        <f t="shared" si="41"/>
        <v>0</v>
      </c>
      <c r="L701" s="55">
        <v>1573.5</v>
      </c>
      <c r="M701" s="55">
        <v>1573.5</v>
      </c>
    </row>
    <row r="702" spans="1:13" ht="29.4" thickBot="1" x14ac:dyDescent="0.6">
      <c r="A702" s="49">
        <v>247</v>
      </c>
      <c r="B702" s="49" t="s">
        <v>285</v>
      </c>
      <c r="C702" s="50" t="s">
        <v>286</v>
      </c>
      <c r="D702" s="49" t="s">
        <v>32</v>
      </c>
      <c r="E702" s="50" t="s">
        <v>25</v>
      </c>
      <c r="F702" s="50">
        <v>5</v>
      </c>
      <c r="G702" s="54">
        <f t="shared" si="40"/>
        <v>12585</v>
      </c>
      <c r="H702" s="54">
        <v>12705</v>
      </c>
      <c r="I702" s="54">
        <f t="shared" si="39"/>
        <v>0</v>
      </c>
      <c r="J702" s="54">
        <v>12705</v>
      </c>
      <c r="K702" s="55">
        <f t="shared" si="41"/>
        <v>0</v>
      </c>
      <c r="L702" s="55">
        <v>120</v>
      </c>
      <c r="M702" s="55">
        <f>120</f>
        <v>120</v>
      </c>
    </row>
    <row r="703" spans="1:13" ht="29.4" thickBot="1" x14ac:dyDescent="0.6">
      <c r="A703" s="49">
        <v>247</v>
      </c>
      <c r="B703" s="49" t="s">
        <v>285</v>
      </c>
      <c r="C703" s="50" t="s">
        <v>286</v>
      </c>
      <c r="D703" s="49" t="s">
        <v>379</v>
      </c>
      <c r="E703" s="50" t="s">
        <v>26</v>
      </c>
      <c r="F703" s="50">
        <v>13</v>
      </c>
      <c r="G703" s="54">
        <f t="shared" si="40"/>
        <v>478388</v>
      </c>
      <c r="H703" s="54">
        <v>480918</v>
      </c>
      <c r="I703" s="54">
        <f t="shared" si="39"/>
        <v>0</v>
      </c>
      <c r="J703" s="54">
        <v>480918</v>
      </c>
      <c r="K703" s="55">
        <f t="shared" si="41"/>
        <v>0</v>
      </c>
      <c r="L703" s="55">
        <v>2530</v>
      </c>
      <c r="M703" s="55">
        <v>2530</v>
      </c>
    </row>
    <row r="704" spans="1:13" ht="29.4" thickBot="1" x14ac:dyDescent="0.6">
      <c r="A704" s="49">
        <v>247</v>
      </c>
      <c r="B704" s="49" t="s">
        <v>285</v>
      </c>
      <c r="C704" s="50" t="s">
        <v>286</v>
      </c>
      <c r="D704" s="49" t="s">
        <v>184</v>
      </c>
      <c r="E704" s="50" t="s">
        <v>31</v>
      </c>
      <c r="F704" s="50">
        <v>16</v>
      </c>
      <c r="G704" s="54">
        <f t="shared" si="40"/>
        <v>484346</v>
      </c>
      <c r="H704" s="54">
        <v>485226</v>
      </c>
      <c r="I704" s="54">
        <f t="shared" si="39"/>
        <v>0</v>
      </c>
      <c r="J704" s="54">
        <v>485226</v>
      </c>
      <c r="K704" s="55">
        <f t="shared" si="41"/>
        <v>0</v>
      </c>
      <c r="L704" s="55">
        <v>880</v>
      </c>
      <c r="M704" s="55">
        <v>880</v>
      </c>
    </row>
    <row r="705" spans="1:13" ht="29.4" thickBot="1" x14ac:dyDescent="0.6">
      <c r="A705" s="49">
        <v>247</v>
      </c>
      <c r="B705" s="49" t="s">
        <v>285</v>
      </c>
      <c r="C705" s="50" t="s">
        <v>286</v>
      </c>
      <c r="D705" s="49" t="s">
        <v>135</v>
      </c>
      <c r="E705" s="50" t="s">
        <v>26</v>
      </c>
      <c r="F705" s="50">
        <v>8</v>
      </c>
      <c r="G705" s="54">
        <f t="shared" ref="G705:G720" si="42">H705-M705</f>
        <v>191907</v>
      </c>
      <c r="H705" s="54">
        <v>191907</v>
      </c>
      <c r="I705" s="54">
        <f t="shared" si="39"/>
        <v>0</v>
      </c>
      <c r="J705" s="54">
        <v>191907</v>
      </c>
      <c r="K705" s="55">
        <f t="shared" ref="K705:K720" si="43">M705-L705</f>
        <v>0</v>
      </c>
      <c r="L705" s="55"/>
      <c r="M705" s="55"/>
    </row>
    <row r="706" spans="1:13" ht="29.4" thickBot="1" x14ac:dyDescent="0.6">
      <c r="A706" s="49">
        <v>247</v>
      </c>
      <c r="B706" s="49" t="s">
        <v>285</v>
      </c>
      <c r="C706" s="50" t="s">
        <v>286</v>
      </c>
      <c r="D706" s="49" t="s">
        <v>117</v>
      </c>
      <c r="E706" s="50" t="s">
        <v>31</v>
      </c>
      <c r="F706" s="50">
        <v>16</v>
      </c>
      <c r="G706" s="54">
        <f t="shared" si="42"/>
        <v>459217</v>
      </c>
      <c r="H706" s="54">
        <v>459977</v>
      </c>
      <c r="I706" s="54">
        <f t="shared" si="39"/>
        <v>0</v>
      </c>
      <c r="J706" s="54">
        <v>459977</v>
      </c>
      <c r="K706" s="55">
        <f t="shared" si="43"/>
        <v>0</v>
      </c>
      <c r="L706" s="55">
        <v>760</v>
      </c>
      <c r="M706" s="55">
        <v>760</v>
      </c>
    </row>
    <row r="707" spans="1:13" ht="29.4" thickBot="1" x14ac:dyDescent="0.6">
      <c r="A707" s="49">
        <v>247</v>
      </c>
      <c r="B707" s="49" t="s">
        <v>285</v>
      </c>
      <c r="C707" s="50" t="s">
        <v>286</v>
      </c>
      <c r="D707" s="49" t="s">
        <v>376</v>
      </c>
      <c r="E707" s="50" t="s">
        <v>23</v>
      </c>
      <c r="F707" s="50">
        <v>6</v>
      </c>
      <c r="G707" s="54">
        <f t="shared" si="42"/>
        <v>207313</v>
      </c>
      <c r="H707" s="54">
        <v>207313</v>
      </c>
      <c r="I707" s="54">
        <f t="shared" si="39"/>
        <v>0</v>
      </c>
      <c r="J707" s="54">
        <v>207313</v>
      </c>
      <c r="K707" s="55">
        <f t="shared" si="43"/>
        <v>0</v>
      </c>
      <c r="L707" s="55">
        <v>0</v>
      </c>
      <c r="M707" s="55">
        <v>0</v>
      </c>
    </row>
    <row r="708" spans="1:13" ht="29.4" thickBot="1" x14ac:dyDescent="0.6">
      <c r="A708" s="49">
        <v>247</v>
      </c>
      <c r="B708" s="49" t="s">
        <v>285</v>
      </c>
      <c r="C708" s="50" t="s">
        <v>286</v>
      </c>
      <c r="D708" s="49" t="s">
        <v>337</v>
      </c>
      <c r="E708" s="50" t="s">
        <v>23</v>
      </c>
      <c r="F708" s="50">
        <v>4</v>
      </c>
      <c r="G708" s="54">
        <f t="shared" si="42"/>
        <v>89508</v>
      </c>
      <c r="H708" s="54">
        <v>89508</v>
      </c>
      <c r="I708" s="54">
        <f t="shared" si="39"/>
        <v>0</v>
      </c>
      <c r="J708" s="54">
        <v>89508</v>
      </c>
      <c r="K708" s="55">
        <f t="shared" si="43"/>
        <v>0</v>
      </c>
      <c r="L708" s="55">
        <v>0</v>
      </c>
      <c r="M708" s="55">
        <v>0</v>
      </c>
    </row>
    <row r="709" spans="1:13" ht="29.4" thickBot="1" x14ac:dyDescent="0.6">
      <c r="A709" s="49">
        <v>247</v>
      </c>
      <c r="B709" s="49" t="s">
        <v>285</v>
      </c>
      <c r="C709" s="50" t="s">
        <v>286</v>
      </c>
      <c r="D709" s="49" t="s">
        <v>114</v>
      </c>
      <c r="E709" s="50" t="s">
        <v>34</v>
      </c>
      <c r="F709" s="50">
        <v>10</v>
      </c>
      <c r="G709" s="54">
        <f t="shared" si="42"/>
        <v>320475</v>
      </c>
      <c r="H709" s="54">
        <v>320625</v>
      </c>
      <c r="I709" s="54">
        <f t="shared" si="39"/>
        <v>0</v>
      </c>
      <c r="J709" s="54">
        <v>320625</v>
      </c>
      <c r="K709" s="55">
        <f t="shared" si="43"/>
        <v>0</v>
      </c>
      <c r="L709" s="55">
        <v>150</v>
      </c>
      <c r="M709" s="55">
        <v>150</v>
      </c>
    </row>
    <row r="710" spans="1:13" ht="29.4" thickBot="1" x14ac:dyDescent="0.6">
      <c r="A710" s="49">
        <v>248</v>
      </c>
      <c r="B710" s="49" t="s">
        <v>287</v>
      </c>
      <c r="C710" s="50" t="s">
        <v>476</v>
      </c>
      <c r="D710" s="49" t="s">
        <v>20</v>
      </c>
      <c r="E710" s="50" t="s">
        <v>3</v>
      </c>
      <c r="F710" s="50">
        <v>1</v>
      </c>
      <c r="G710" s="54">
        <f t="shared" si="42"/>
        <v>95760</v>
      </c>
      <c r="H710" s="54">
        <v>95760</v>
      </c>
      <c r="I710" s="54">
        <f t="shared" si="39"/>
        <v>0</v>
      </c>
      <c r="J710" s="54">
        <v>95760</v>
      </c>
      <c r="K710" s="55">
        <f t="shared" si="43"/>
        <v>0</v>
      </c>
      <c r="L710" s="55"/>
      <c r="M710" s="55"/>
    </row>
    <row r="711" spans="1:13" ht="29.4" thickBot="1" x14ac:dyDescent="0.6">
      <c r="A711" s="49">
        <v>249</v>
      </c>
      <c r="B711" s="49" t="s">
        <v>288</v>
      </c>
      <c r="C711" s="50" t="s">
        <v>138</v>
      </c>
      <c r="D711" s="49" t="s">
        <v>69</v>
      </c>
      <c r="E711" s="50" t="s">
        <v>26</v>
      </c>
      <c r="F711" s="50">
        <v>9</v>
      </c>
      <c r="G711" s="54">
        <f t="shared" si="42"/>
        <v>44223</v>
      </c>
      <c r="H711" s="54">
        <v>44223</v>
      </c>
      <c r="I711" s="54">
        <f t="shared" si="39"/>
        <v>0</v>
      </c>
      <c r="J711" s="54">
        <v>44223</v>
      </c>
      <c r="K711" s="55">
        <f t="shared" si="43"/>
        <v>0</v>
      </c>
      <c r="L711" s="55">
        <v>0</v>
      </c>
      <c r="M711" s="55">
        <v>0</v>
      </c>
    </row>
    <row r="712" spans="1:13" ht="29.4" thickBot="1" x14ac:dyDescent="0.6">
      <c r="A712" s="49">
        <v>249</v>
      </c>
      <c r="B712" s="49" t="s">
        <v>288</v>
      </c>
      <c r="C712" s="50" t="s">
        <v>138</v>
      </c>
      <c r="D712" s="49" t="s">
        <v>29</v>
      </c>
      <c r="E712" s="50" t="s">
        <v>26</v>
      </c>
      <c r="F712" s="50">
        <v>7</v>
      </c>
      <c r="G712" s="54">
        <f t="shared" si="42"/>
        <v>25289</v>
      </c>
      <c r="H712" s="54">
        <v>25289</v>
      </c>
      <c r="I712" s="54">
        <f t="shared" si="39"/>
        <v>0</v>
      </c>
      <c r="J712" s="54">
        <v>25289</v>
      </c>
      <c r="K712" s="55">
        <f t="shared" si="43"/>
        <v>0</v>
      </c>
      <c r="L712" s="55">
        <v>0</v>
      </c>
      <c r="M712" s="55">
        <v>0</v>
      </c>
    </row>
    <row r="713" spans="1:13" ht="29.4" thickBot="1" x14ac:dyDescent="0.6">
      <c r="A713" s="49">
        <v>250</v>
      </c>
      <c r="B713" s="49" t="s">
        <v>289</v>
      </c>
      <c r="C713" s="49" t="s">
        <v>214</v>
      </c>
      <c r="D713" s="49" t="s">
        <v>32</v>
      </c>
      <c r="E713" s="50" t="s">
        <v>24</v>
      </c>
      <c r="F713" s="50">
        <v>1</v>
      </c>
      <c r="G713" s="54">
        <f t="shared" si="42"/>
        <v>4500</v>
      </c>
      <c r="H713" s="54">
        <v>4500</v>
      </c>
      <c r="I713" s="54">
        <f t="shared" si="39"/>
        <v>0</v>
      </c>
      <c r="J713" s="54">
        <v>4500</v>
      </c>
      <c r="K713" s="55">
        <f t="shared" si="43"/>
        <v>0</v>
      </c>
      <c r="L713" s="55"/>
      <c r="M713" s="55"/>
    </row>
    <row r="714" spans="1:13" ht="29.4" thickBot="1" x14ac:dyDescent="0.6">
      <c r="A714" s="49">
        <v>251</v>
      </c>
      <c r="B714" s="49" t="s">
        <v>290</v>
      </c>
      <c r="C714" s="50" t="s">
        <v>286</v>
      </c>
      <c r="D714" s="49" t="s">
        <v>114</v>
      </c>
      <c r="E714" s="50" t="s">
        <v>28</v>
      </c>
      <c r="F714" s="50">
        <v>10</v>
      </c>
      <c r="G714" s="54">
        <f t="shared" si="42"/>
        <v>320156</v>
      </c>
      <c r="H714" s="54">
        <v>322996</v>
      </c>
      <c r="I714" s="54">
        <f t="shared" si="39"/>
        <v>0</v>
      </c>
      <c r="J714" s="54">
        <v>322996</v>
      </c>
      <c r="K714" s="55">
        <f t="shared" si="43"/>
        <v>0</v>
      </c>
      <c r="L714" s="55">
        <v>2840</v>
      </c>
      <c r="M714" s="55">
        <v>2840</v>
      </c>
    </row>
    <row r="715" spans="1:13" ht="29.4" thickBot="1" x14ac:dyDescent="0.6">
      <c r="A715" s="49">
        <v>251</v>
      </c>
      <c r="B715" s="49" t="s">
        <v>290</v>
      </c>
      <c r="C715" s="50" t="s">
        <v>286</v>
      </c>
      <c r="D715" s="49" t="s">
        <v>32</v>
      </c>
      <c r="E715" s="50" t="s">
        <v>30</v>
      </c>
      <c r="F715" s="50">
        <v>8</v>
      </c>
      <c r="G715" s="54">
        <f t="shared" si="42"/>
        <v>46836</v>
      </c>
      <c r="H715" s="54">
        <v>47466</v>
      </c>
      <c r="I715" s="54">
        <f t="shared" si="39"/>
        <v>0</v>
      </c>
      <c r="J715" s="54">
        <v>47466</v>
      </c>
      <c r="K715" s="55">
        <f t="shared" si="43"/>
        <v>0</v>
      </c>
      <c r="L715" s="55">
        <v>630</v>
      </c>
      <c r="M715" s="55">
        <v>630</v>
      </c>
    </row>
    <row r="716" spans="1:13" ht="29.4" thickBot="1" x14ac:dyDescent="0.6">
      <c r="A716" s="49">
        <v>251</v>
      </c>
      <c r="B716" s="49" t="s">
        <v>290</v>
      </c>
      <c r="C716" s="50" t="s">
        <v>286</v>
      </c>
      <c r="D716" s="49" t="s">
        <v>32</v>
      </c>
      <c r="E716" s="50" t="s">
        <v>28</v>
      </c>
      <c r="F716" s="50">
        <v>8</v>
      </c>
      <c r="G716" s="54">
        <f t="shared" si="42"/>
        <v>47187</v>
      </c>
      <c r="H716" s="54">
        <v>47187</v>
      </c>
      <c r="I716" s="54">
        <f t="shared" si="39"/>
        <v>0</v>
      </c>
      <c r="J716" s="54">
        <v>47187</v>
      </c>
      <c r="K716" s="55">
        <f t="shared" si="43"/>
        <v>0</v>
      </c>
      <c r="L716" s="55"/>
      <c r="M716" s="55"/>
    </row>
    <row r="717" spans="1:13" ht="29.4" thickBot="1" x14ac:dyDescent="0.6">
      <c r="A717" s="49">
        <v>251</v>
      </c>
      <c r="B717" s="49" t="s">
        <v>290</v>
      </c>
      <c r="C717" s="50" t="s">
        <v>286</v>
      </c>
      <c r="D717" s="49" t="s">
        <v>114</v>
      </c>
      <c r="E717" s="50" t="s">
        <v>30</v>
      </c>
      <c r="F717" s="50">
        <v>11</v>
      </c>
      <c r="G717" s="54">
        <f t="shared" si="42"/>
        <v>314133.67099999997</v>
      </c>
      <c r="H717" s="54">
        <v>318243.67099999997</v>
      </c>
      <c r="I717" s="54">
        <f t="shared" si="39"/>
        <v>0</v>
      </c>
      <c r="J717" s="54">
        <v>318243.67099999997</v>
      </c>
      <c r="K717" s="55">
        <f t="shared" si="43"/>
        <v>0</v>
      </c>
      <c r="L717" s="55">
        <v>4110</v>
      </c>
      <c r="M717" s="55">
        <v>4110</v>
      </c>
    </row>
    <row r="718" spans="1:13" ht="29.4" thickBot="1" x14ac:dyDescent="0.6">
      <c r="A718" s="49">
        <v>252</v>
      </c>
      <c r="B718" s="49" t="s">
        <v>291</v>
      </c>
      <c r="C718" s="49" t="s">
        <v>112</v>
      </c>
      <c r="D718" s="49" t="s">
        <v>39</v>
      </c>
      <c r="E718" s="50" t="s">
        <v>25</v>
      </c>
      <c r="F718" s="50">
        <v>1</v>
      </c>
      <c r="G718" s="54">
        <f t="shared" si="42"/>
        <v>5510</v>
      </c>
      <c r="H718" s="54">
        <v>5510</v>
      </c>
      <c r="I718" s="54">
        <f t="shared" si="39"/>
        <v>0</v>
      </c>
      <c r="J718" s="54">
        <v>5510</v>
      </c>
      <c r="K718" s="55">
        <f t="shared" si="43"/>
        <v>0</v>
      </c>
      <c r="L718" s="55"/>
      <c r="M718" s="55"/>
    </row>
    <row r="719" spans="1:13" ht="29.4" thickBot="1" x14ac:dyDescent="0.6">
      <c r="A719" s="49">
        <v>253</v>
      </c>
      <c r="B719" s="49" t="s">
        <v>292</v>
      </c>
      <c r="C719" s="49" t="s">
        <v>214</v>
      </c>
      <c r="D719" s="49" t="s">
        <v>32</v>
      </c>
      <c r="E719" s="50" t="s">
        <v>24</v>
      </c>
      <c r="F719" s="50">
        <v>5</v>
      </c>
      <c r="G719" s="54">
        <f t="shared" si="42"/>
        <v>19937.75</v>
      </c>
      <c r="H719" s="54">
        <v>21807.75</v>
      </c>
      <c r="I719" s="54">
        <f t="shared" si="39"/>
        <v>0</v>
      </c>
      <c r="J719" s="54">
        <v>21807.75</v>
      </c>
      <c r="K719" s="55">
        <f t="shared" si="43"/>
        <v>0</v>
      </c>
      <c r="L719" s="55">
        <v>1870</v>
      </c>
      <c r="M719" s="55">
        <v>1870</v>
      </c>
    </row>
    <row r="720" spans="1:13" ht="29.4" thickBot="1" x14ac:dyDescent="0.6">
      <c r="A720" s="49">
        <v>254</v>
      </c>
      <c r="B720" s="49" t="s">
        <v>293</v>
      </c>
      <c r="C720" s="49" t="s">
        <v>62</v>
      </c>
      <c r="D720" s="49" t="s">
        <v>20</v>
      </c>
      <c r="E720" s="50" t="s">
        <v>3</v>
      </c>
      <c r="F720" s="50">
        <v>1</v>
      </c>
      <c r="G720" s="54">
        <f t="shared" si="42"/>
        <v>64200</v>
      </c>
      <c r="H720" s="54">
        <v>64200</v>
      </c>
      <c r="I720" s="54">
        <f t="shared" si="39"/>
        <v>0</v>
      </c>
      <c r="J720" s="54">
        <v>64200</v>
      </c>
      <c r="K720" s="55">
        <f t="shared" si="43"/>
        <v>0</v>
      </c>
      <c r="L720" s="55"/>
      <c r="M720" s="55"/>
    </row>
    <row r="721" spans="1:13" ht="29.4" thickBot="1" x14ac:dyDescent="0.6">
      <c r="A721" s="72">
        <v>323</v>
      </c>
      <c r="B721" s="50" t="s">
        <v>315</v>
      </c>
      <c r="C721" s="49" t="s">
        <v>302</v>
      </c>
      <c r="D721" s="49" t="s">
        <v>20</v>
      </c>
      <c r="E721" s="50" t="s">
        <v>3</v>
      </c>
      <c r="F721" s="50">
        <v>54</v>
      </c>
      <c r="G721" s="54">
        <f t="shared" ref="G721:G743" si="44">H721-M721</f>
        <v>798324.8</v>
      </c>
      <c r="H721" s="54">
        <v>798324.8</v>
      </c>
      <c r="I721" s="54">
        <f t="shared" ref="I721:I777" si="45">J721-H721</f>
        <v>0</v>
      </c>
      <c r="J721" s="67">
        <v>798324.8</v>
      </c>
      <c r="K721" s="55">
        <f t="shared" ref="K721:K743" si="46">M721-L721</f>
        <v>0</v>
      </c>
      <c r="L721" s="70"/>
      <c r="M721" s="55"/>
    </row>
    <row r="722" spans="1:13" ht="29.4" thickBot="1" x14ac:dyDescent="0.6">
      <c r="A722" s="49">
        <v>324</v>
      </c>
      <c r="B722" s="50" t="s">
        <v>316</v>
      </c>
      <c r="C722" s="49" t="s">
        <v>377</v>
      </c>
      <c r="D722" s="49" t="s">
        <v>20</v>
      </c>
      <c r="E722" s="50" t="s">
        <v>3</v>
      </c>
      <c r="F722" s="50">
        <v>2</v>
      </c>
      <c r="G722" s="54">
        <f t="shared" si="44"/>
        <v>87785</v>
      </c>
      <c r="H722" s="54">
        <v>87785</v>
      </c>
      <c r="I722" s="54">
        <f t="shared" si="45"/>
        <v>0</v>
      </c>
      <c r="J722" s="67">
        <v>87785</v>
      </c>
      <c r="K722" s="55">
        <f t="shared" si="46"/>
        <v>0</v>
      </c>
      <c r="L722" s="70"/>
      <c r="M722" s="55"/>
    </row>
    <row r="723" spans="1:13" ht="29.4" thickBot="1" x14ac:dyDescent="0.6">
      <c r="A723" s="68">
        <v>324</v>
      </c>
      <c r="B723" s="50" t="s">
        <v>316</v>
      </c>
      <c r="C723" s="49" t="s">
        <v>71</v>
      </c>
      <c r="D723" s="49" t="s">
        <v>20</v>
      </c>
      <c r="E723" s="50" t="s">
        <v>3</v>
      </c>
      <c r="F723" s="50">
        <v>29</v>
      </c>
      <c r="G723" s="54">
        <f t="shared" si="44"/>
        <v>1578635</v>
      </c>
      <c r="H723" s="54">
        <v>1585635</v>
      </c>
      <c r="I723" s="54">
        <f t="shared" si="45"/>
        <v>0</v>
      </c>
      <c r="J723" s="67">
        <v>1585635</v>
      </c>
      <c r="K723" s="55">
        <f t="shared" si="46"/>
        <v>0</v>
      </c>
      <c r="L723" s="70">
        <v>7000</v>
      </c>
      <c r="M723" s="55">
        <v>7000</v>
      </c>
    </row>
    <row r="724" spans="1:13" ht="29.4" thickBot="1" x14ac:dyDescent="0.6">
      <c r="A724" s="72">
        <v>325</v>
      </c>
      <c r="B724" s="50" t="s">
        <v>318</v>
      </c>
      <c r="C724" s="50" t="s">
        <v>466</v>
      </c>
      <c r="D724" s="49" t="s">
        <v>20</v>
      </c>
      <c r="E724" s="50" t="s">
        <v>3</v>
      </c>
      <c r="F724" s="50">
        <v>15</v>
      </c>
      <c r="G724" s="54">
        <f t="shared" si="44"/>
        <v>73300</v>
      </c>
      <c r="H724" s="54">
        <v>75100</v>
      </c>
      <c r="I724" s="54">
        <f t="shared" si="45"/>
        <v>0</v>
      </c>
      <c r="J724" s="67">
        <v>75100</v>
      </c>
      <c r="K724" s="55">
        <f t="shared" si="46"/>
        <v>0</v>
      </c>
      <c r="L724" s="70">
        <v>1800</v>
      </c>
      <c r="M724" s="55">
        <v>1800</v>
      </c>
    </row>
    <row r="725" spans="1:13" ht="29.4" thickBot="1" x14ac:dyDescent="0.6">
      <c r="A725" s="72">
        <v>326</v>
      </c>
      <c r="B725" s="50" t="s">
        <v>322</v>
      </c>
      <c r="C725" s="50" t="s">
        <v>466</v>
      </c>
      <c r="D725" s="49" t="s">
        <v>20</v>
      </c>
      <c r="E725" s="50" t="s">
        <v>3</v>
      </c>
      <c r="F725" s="50">
        <v>19</v>
      </c>
      <c r="G725" s="54">
        <f t="shared" si="44"/>
        <v>78353</v>
      </c>
      <c r="H725" s="54">
        <v>78353</v>
      </c>
      <c r="I725" s="54">
        <f t="shared" si="45"/>
        <v>0</v>
      </c>
      <c r="J725" s="67">
        <v>78353</v>
      </c>
      <c r="K725" s="55">
        <f t="shared" si="46"/>
        <v>0</v>
      </c>
      <c r="L725" s="70"/>
      <c r="M725" s="55"/>
    </row>
    <row r="726" spans="1:13" ht="29.4" thickBot="1" x14ac:dyDescent="0.6">
      <c r="A726" s="72">
        <v>327</v>
      </c>
      <c r="B726" s="50" t="s">
        <v>323</v>
      </c>
      <c r="C726" s="50" t="s">
        <v>466</v>
      </c>
      <c r="D726" s="49" t="s">
        <v>20</v>
      </c>
      <c r="E726" s="50" t="s">
        <v>3</v>
      </c>
      <c r="F726" s="50">
        <v>22</v>
      </c>
      <c r="G726" s="54">
        <f t="shared" si="44"/>
        <v>122826</v>
      </c>
      <c r="H726" s="54">
        <v>123106</v>
      </c>
      <c r="I726" s="54">
        <f t="shared" si="45"/>
        <v>0</v>
      </c>
      <c r="J726" s="67">
        <v>123106</v>
      </c>
      <c r="K726" s="55">
        <f t="shared" si="46"/>
        <v>0</v>
      </c>
      <c r="L726" s="70">
        <v>280</v>
      </c>
      <c r="M726" s="55">
        <v>280</v>
      </c>
    </row>
    <row r="727" spans="1:13" ht="29.4" thickBot="1" x14ac:dyDescent="0.6">
      <c r="A727" s="53">
        <v>328</v>
      </c>
      <c r="B727" s="50" t="s">
        <v>319</v>
      </c>
      <c r="C727" s="69" t="s">
        <v>320</v>
      </c>
      <c r="D727" s="49" t="s">
        <v>32</v>
      </c>
      <c r="E727" s="50" t="s">
        <v>28</v>
      </c>
      <c r="F727" s="50">
        <v>3</v>
      </c>
      <c r="G727" s="54">
        <f t="shared" si="44"/>
        <v>8170</v>
      </c>
      <c r="H727" s="54">
        <v>8170</v>
      </c>
      <c r="I727" s="54">
        <f t="shared" si="45"/>
        <v>0</v>
      </c>
      <c r="J727" s="67">
        <v>8170</v>
      </c>
      <c r="K727" s="55">
        <f t="shared" si="46"/>
        <v>0</v>
      </c>
      <c r="L727" s="70"/>
      <c r="M727" s="55"/>
    </row>
    <row r="728" spans="1:13" ht="29.4" thickBot="1" x14ac:dyDescent="0.6">
      <c r="A728" s="53">
        <v>328</v>
      </c>
      <c r="B728" s="50" t="s">
        <v>319</v>
      </c>
      <c r="C728" s="69" t="s">
        <v>320</v>
      </c>
      <c r="D728" s="49" t="s">
        <v>32</v>
      </c>
      <c r="E728" s="50" t="s">
        <v>30</v>
      </c>
      <c r="F728" s="50">
        <v>3</v>
      </c>
      <c r="G728" s="54">
        <f t="shared" si="44"/>
        <v>8170</v>
      </c>
      <c r="H728" s="54">
        <v>8170</v>
      </c>
      <c r="I728" s="54">
        <f t="shared" si="45"/>
        <v>0</v>
      </c>
      <c r="J728" s="67">
        <v>8170</v>
      </c>
      <c r="K728" s="55">
        <f t="shared" si="46"/>
        <v>0</v>
      </c>
      <c r="L728" s="70"/>
      <c r="M728" s="55"/>
    </row>
    <row r="729" spans="1:13" ht="29.4" thickBot="1" x14ac:dyDescent="0.6">
      <c r="A729" s="53">
        <v>328</v>
      </c>
      <c r="B729" s="50" t="s">
        <v>319</v>
      </c>
      <c r="C729" s="69" t="s">
        <v>320</v>
      </c>
      <c r="D729" s="49" t="s">
        <v>32</v>
      </c>
      <c r="E729" s="50" t="s">
        <v>22</v>
      </c>
      <c r="F729" s="50">
        <v>3</v>
      </c>
      <c r="G729" s="54">
        <f t="shared" si="44"/>
        <v>8170</v>
      </c>
      <c r="H729" s="54">
        <v>8170</v>
      </c>
      <c r="I729" s="54">
        <f t="shared" si="45"/>
        <v>0</v>
      </c>
      <c r="J729" s="67">
        <v>8170</v>
      </c>
      <c r="K729" s="55">
        <f t="shared" si="46"/>
        <v>0</v>
      </c>
      <c r="L729" s="70"/>
      <c r="M729" s="55"/>
    </row>
    <row r="730" spans="1:13" ht="29.4" thickBot="1" x14ac:dyDescent="0.6">
      <c r="A730" s="53">
        <v>328</v>
      </c>
      <c r="B730" s="50" t="s">
        <v>319</v>
      </c>
      <c r="C730" s="69" t="s">
        <v>320</v>
      </c>
      <c r="D730" s="49" t="s">
        <v>32</v>
      </c>
      <c r="E730" s="50" t="s">
        <v>25</v>
      </c>
      <c r="F730" s="50">
        <v>3</v>
      </c>
      <c r="G730" s="54">
        <f t="shared" si="44"/>
        <v>8170</v>
      </c>
      <c r="H730" s="54">
        <v>8170</v>
      </c>
      <c r="I730" s="54">
        <f t="shared" si="45"/>
        <v>0</v>
      </c>
      <c r="J730" s="67">
        <v>8170</v>
      </c>
      <c r="K730" s="55">
        <f t="shared" si="46"/>
        <v>0</v>
      </c>
      <c r="L730" s="70"/>
      <c r="M730" s="55"/>
    </row>
    <row r="731" spans="1:13" ht="29.4" thickBot="1" x14ac:dyDescent="0.6">
      <c r="A731" s="53">
        <v>328</v>
      </c>
      <c r="B731" s="50" t="s">
        <v>319</v>
      </c>
      <c r="C731" s="69" t="s">
        <v>320</v>
      </c>
      <c r="D731" s="49" t="s">
        <v>32</v>
      </c>
      <c r="E731" s="50" t="s">
        <v>31</v>
      </c>
      <c r="F731" s="50">
        <v>3</v>
      </c>
      <c r="G731" s="54">
        <f t="shared" si="44"/>
        <v>8170</v>
      </c>
      <c r="H731" s="54">
        <v>8170</v>
      </c>
      <c r="I731" s="54">
        <f t="shared" si="45"/>
        <v>0</v>
      </c>
      <c r="J731" s="67">
        <v>8170</v>
      </c>
      <c r="K731" s="55">
        <f t="shared" si="46"/>
        <v>0</v>
      </c>
      <c r="L731" s="70"/>
      <c r="M731" s="55"/>
    </row>
    <row r="732" spans="1:13" ht="29.4" thickBot="1" x14ac:dyDescent="0.6">
      <c r="A732" s="53">
        <v>328</v>
      </c>
      <c r="B732" s="50" t="s">
        <v>319</v>
      </c>
      <c r="C732" s="69" t="s">
        <v>320</v>
      </c>
      <c r="D732" s="49" t="s">
        <v>32</v>
      </c>
      <c r="E732" s="50" t="s">
        <v>26</v>
      </c>
      <c r="F732" s="50">
        <v>2</v>
      </c>
      <c r="G732" s="54">
        <f t="shared" si="44"/>
        <v>8170</v>
      </c>
      <c r="H732" s="54">
        <v>8170</v>
      </c>
      <c r="I732" s="54">
        <f t="shared" si="45"/>
        <v>0</v>
      </c>
      <c r="J732" s="67">
        <v>8170</v>
      </c>
      <c r="K732" s="55">
        <f t="shared" si="46"/>
        <v>0</v>
      </c>
      <c r="L732" s="70"/>
      <c r="M732" s="55"/>
    </row>
    <row r="733" spans="1:13" ht="29.4" thickBot="1" x14ac:dyDescent="0.6">
      <c r="A733" s="53">
        <v>328</v>
      </c>
      <c r="B733" s="50" t="s">
        <v>319</v>
      </c>
      <c r="C733" s="69" t="s">
        <v>320</v>
      </c>
      <c r="D733" s="49" t="s">
        <v>32</v>
      </c>
      <c r="E733" s="50" t="s">
        <v>34</v>
      </c>
      <c r="F733" s="50">
        <v>2</v>
      </c>
      <c r="G733" s="54">
        <f t="shared" si="44"/>
        <v>8170</v>
      </c>
      <c r="H733" s="54">
        <v>8170</v>
      </c>
      <c r="I733" s="54">
        <f t="shared" si="45"/>
        <v>0</v>
      </c>
      <c r="J733" s="67">
        <v>8170</v>
      </c>
      <c r="K733" s="55">
        <f t="shared" si="46"/>
        <v>0</v>
      </c>
      <c r="L733" s="70"/>
      <c r="M733" s="55"/>
    </row>
    <row r="734" spans="1:13" ht="29.4" thickBot="1" x14ac:dyDescent="0.6">
      <c r="A734" s="53">
        <v>328</v>
      </c>
      <c r="B734" s="50" t="s">
        <v>319</v>
      </c>
      <c r="C734" s="69" t="s">
        <v>320</v>
      </c>
      <c r="D734" s="49" t="s">
        <v>32</v>
      </c>
      <c r="E734" s="50" t="s">
        <v>23</v>
      </c>
      <c r="F734" s="50">
        <v>2</v>
      </c>
      <c r="G734" s="54">
        <f t="shared" si="44"/>
        <v>8170</v>
      </c>
      <c r="H734" s="54">
        <v>8170</v>
      </c>
      <c r="I734" s="54">
        <f t="shared" si="45"/>
        <v>0</v>
      </c>
      <c r="J734" s="67">
        <v>8170</v>
      </c>
      <c r="K734" s="55">
        <f t="shared" si="46"/>
        <v>0</v>
      </c>
      <c r="L734" s="70"/>
      <c r="M734" s="55"/>
    </row>
    <row r="735" spans="1:13" ht="29.4" thickBot="1" x14ac:dyDescent="0.6">
      <c r="A735" s="53">
        <v>328</v>
      </c>
      <c r="B735" s="50" t="s">
        <v>319</v>
      </c>
      <c r="C735" s="69" t="s">
        <v>320</v>
      </c>
      <c r="D735" s="49" t="s">
        <v>32</v>
      </c>
      <c r="E735" s="50" t="s">
        <v>24</v>
      </c>
      <c r="F735" s="50">
        <v>3</v>
      </c>
      <c r="G735" s="54">
        <f t="shared" si="44"/>
        <v>8170</v>
      </c>
      <c r="H735" s="54">
        <v>8170</v>
      </c>
      <c r="I735" s="54">
        <f t="shared" si="45"/>
        <v>0</v>
      </c>
      <c r="J735" s="67">
        <v>8170</v>
      </c>
      <c r="K735" s="55">
        <f t="shared" si="46"/>
        <v>0</v>
      </c>
      <c r="L735" s="70"/>
      <c r="M735" s="55"/>
    </row>
    <row r="736" spans="1:13" ht="29.4" thickBot="1" x14ac:dyDescent="0.6">
      <c r="A736" s="72">
        <v>329</v>
      </c>
      <c r="B736" s="50" t="s">
        <v>324</v>
      </c>
      <c r="C736" s="50" t="s">
        <v>325</v>
      </c>
      <c r="D736" s="49" t="s">
        <v>20</v>
      </c>
      <c r="E736" s="50" t="s">
        <v>3</v>
      </c>
      <c r="F736" s="50">
        <v>1</v>
      </c>
      <c r="G736" s="54">
        <f t="shared" si="44"/>
        <v>10710</v>
      </c>
      <c r="H736" s="54">
        <v>10710</v>
      </c>
      <c r="I736" s="54">
        <f t="shared" si="45"/>
        <v>0</v>
      </c>
      <c r="J736" s="67">
        <v>10710</v>
      </c>
      <c r="K736" s="55">
        <f t="shared" si="46"/>
        <v>0</v>
      </c>
      <c r="L736" s="70"/>
      <c r="M736" s="55"/>
    </row>
    <row r="737" spans="1:13" ht="29.4" thickBot="1" x14ac:dyDescent="0.6">
      <c r="A737" s="72">
        <v>330</v>
      </c>
      <c r="B737" s="50" t="s">
        <v>326</v>
      </c>
      <c r="C737" s="50" t="s">
        <v>327</v>
      </c>
      <c r="D737" s="49" t="s">
        <v>20</v>
      </c>
      <c r="E737" s="50" t="s">
        <v>3</v>
      </c>
      <c r="F737" s="50">
        <v>1</v>
      </c>
      <c r="G737" s="54">
        <f t="shared" si="44"/>
        <v>657666</v>
      </c>
      <c r="H737" s="54">
        <v>657666</v>
      </c>
      <c r="I737" s="54">
        <f t="shared" si="45"/>
        <v>0</v>
      </c>
      <c r="J737" s="67">
        <v>657666</v>
      </c>
      <c r="K737" s="55">
        <f t="shared" si="46"/>
        <v>0</v>
      </c>
      <c r="L737" s="70"/>
      <c r="M737" s="55"/>
    </row>
    <row r="738" spans="1:13" ht="29.4" thickBot="1" x14ac:dyDescent="0.6">
      <c r="A738" s="72">
        <v>331</v>
      </c>
      <c r="B738" s="50" t="s">
        <v>475</v>
      </c>
      <c r="C738" s="50" t="s">
        <v>308</v>
      </c>
      <c r="D738" s="49" t="s">
        <v>20</v>
      </c>
      <c r="E738" s="50" t="s">
        <v>3</v>
      </c>
      <c r="F738" s="50">
        <v>3</v>
      </c>
      <c r="G738" s="54">
        <f t="shared" si="44"/>
        <v>119166</v>
      </c>
      <c r="H738" s="54">
        <v>119166</v>
      </c>
      <c r="I738" s="54">
        <f t="shared" si="45"/>
        <v>0</v>
      </c>
      <c r="J738" s="67">
        <v>119166</v>
      </c>
      <c r="K738" s="55">
        <f t="shared" si="46"/>
        <v>0</v>
      </c>
      <c r="L738" s="70"/>
      <c r="M738" s="55"/>
    </row>
    <row r="739" spans="1:13" ht="29.4" thickBot="1" x14ac:dyDescent="0.6">
      <c r="A739" s="53">
        <v>332</v>
      </c>
      <c r="B739" s="50" t="s">
        <v>330</v>
      </c>
      <c r="C739" s="50" t="s">
        <v>312</v>
      </c>
      <c r="D739" s="49" t="s">
        <v>32</v>
      </c>
      <c r="E739" s="50" t="s">
        <v>34</v>
      </c>
      <c r="F739" s="50">
        <v>1</v>
      </c>
      <c r="G739" s="54">
        <f t="shared" si="44"/>
        <v>2358</v>
      </c>
      <c r="H739" s="54">
        <v>2358</v>
      </c>
      <c r="I739" s="54">
        <f t="shared" si="45"/>
        <v>0</v>
      </c>
      <c r="J739" s="67">
        <v>2358</v>
      </c>
      <c r="K739" s="55">
        <f t="shared" si="46"/>
        <v>0</v>
      </c>
      <c r="L739" s="70"/>
      <c r="M739" s="55"/>
    </row>
    <row r="740" spans="1:13" ht="29.4" thickBot="1" x14ac:dyDescent="0.6">
      <c r="A740" s="53">
        <v>332</v>
      </c>
      <c r="B740" s="50" t="s">
        <v>330</v>
      </c>
      <c r="C740" s="50" t="s">
        <v>312</v>
      </c>
      <c r="D740" s="49" t="s">
        <v>114</v>
      </c>
      <c r="E740" s="50" t="s">
        <v>34</v>
      </c>
      <c r="F740" s="50">
        <v>1</v>
      </c>
      <c r="G740" s="54">
        <f t="shared" si="44"/>
        <v>2532.6</v>
      </c>
      <c r="H740" s="54">
        <v>2532.6</v>
      </c>
      <c r="I740" s="54">
        <f t="shared" si="45"/>
        <v>0</v>
      </c>
      <c r="J740" s="67">
        <v>2532.6</v>
      </c>
      <c r="K740" s="55">
        <f t="shared" si="46"/>
        <v>0</v>
      </c>
      <c r="L740" s="70"/>
      <c r="M740" s="55"/>
    </row>
    <row r="741" spans="1:13" ht="29.4" thickBot="1" x14ac:dyDescent="0.6">
      <c r="A741" s="53">
        <v>332</v>
      </c>
      <c r="B741" s="50" t="s">
        <v>330</v>
      </c>
      <c r="C741" s="69" t="s">
        <v>329</v>
      </c>
      <c r="D741" s="49" t="s">
        <v>114</v>
      </c>
      <c r="E741" s="50" t="s">
        <v>24</v>
      </c>
      <c r="F741" s="50">
        <v>1</v>
      </c>
      <c r="G741" s="54">
        <f t="shared" si="44"/>
        <v>3740</v>
      </c>
      <c r="H741" s="54">
        <v>3740</v>
      </c>
      <c r="I741" s="54">
        <f t="shared" si="45"/>
        <v>0</v>
      </c>
      <c r="J741" s="67">
        <v>3740</v>
      </c>
      <c r="K741" s="55">
        <f t="shared" si="46"/>
        <v>0</v>
      </c>
      <c r="L741" s="70"/>
      <c r="M741" s="55"/>
    </row>
    <row r="742" spans="1:13" ht="29.4" thickBot="1" x14ac:dyDescent="0.6">
      <c r="A742" s="49">
        <v>332</v>
      </c>
      <c r="B742" s="50" t="s">
        <v>330</v>
      </c>
      <c r="C742" s="69" t="s">
        <v>329</v>
      </c>
      <c r="D742" s="49" t="s">
        <v>114</v>
      </c>
      <c r="E742" s="50" t="s">
        <v>30</v>
      </c>
      <c r="F742" s="50">
        <v>1</v>
      </c>
      <c r="G742" s="54">
        <f t="shared" si="44"/>
        <v>3264</v>
      </c>
      <c r="H742" s="54">
        <v>3264</v>
      </c>
      <c r="I742" s="54">
        <f t="shared" si="45"/>
        <v>0</v>
      </c>
      <c r="J742" s="67">
        <v>3264</v>
      </c>
      <c r="K742" s="55">
        <f t="shared" si="46"/>
        <v>0</v>
      </c>
      <c r="L742" s="70"/>
      <c r="M742" s="55"/>
    </row>
    <row r="743" spans="1:13" ht="29.4" thickBot="1" x14ac:dyDescent="0.6">
      <c r="A743" s="53">
        <v>333</v>
      </c>
      <c r="B743" s="50" t="s">
        <v>331</v>
      </c>
      <c r="C743" s="50" t="s">
        <v>329</v>
      </c>
      <c r="D743" s="49" t="s">
        <v>114</v>
      </c>
      <c r="E743" s="50" t="s">
        <v>28</v>
      </c>
      <c r="F743" s="50">
        <v>2</v>
      </c>
      <c r="G743" s="54">
        <f t="shared" si="44"/>
        <v>6192</v>
      </c>
      <c r="H743" s="54">
        <v>6192</v>
      </c>
      <c r="I743" s="54">
        <f>J743-H743</f>
        <v>0</v>
      </c>
      <c r="J743" s="67">
        <v>6192</v>
      </c>
      <c r="K743" s="55">
        <f t="shared" si="46"/>
        <v>0</v>
      </c>
      <c r="L743" s="70"/>
      <c r="M743" s="55"/>
    </row>
    <row r="744" spans="1:13" ht="29.4" thickBot="1" x14ac:dyDescent="0.6">
      <c r="A744" s="53">
        <v>333</v>
      </c>
      <c r="B744" s="50" t="s">
        <v>331</v>
      </c>
      <c r="C744" s="50" t="s">
        <v>329</v>
      </c>
      <c r="D744" s="49" t="s">
        <v>32</v>
      </c>
      <c r="E744" s="50" t="s">
        <v>28</v>
      </c>
      <c r="F744" s="50">
        <v>2</v>
      </c>
      <c r="G744" s="54">
        <f t="shared" ref="G744:G818" si="47">H744-M744</f>
        <v>3218</v>
      </c>
      <c r="H744" s="54">
        <v>3218</v>
      </c>
      <c r="I744" s="54">
        <f>J744-H744</f>
        <v>0</v>
      </c>
      <c r="J744" s="67">
        <v>3218</v>
      </c>
      <c r="K744" s="55">
        <f t="shared" ref="K744:K824" si="48">M744-L744</f>
        <v>0</v>
      </c>
      <c r="L744" s="70"/>
      <c r="M744" s="55"/>
    </row>
    <row r="745" spans="1:13" ht="29.4" thickBot="1" x14ac:dyDescent="0.6">
      <c r="A745" s="53">
        <v>333</v>
      </c>
      <c r="B745" s="50" t="s">
        <v>331</v>
      </c>
      <c r="C745" s="50" t="s">
        <v>329</v>
      </c>
      <c r="D745" s="49" t="s">
        <v>45</v>
      </c>
      <c r="E745" s="50" t="s">
        <v>25</v>
      </c>
      <c r="F745" s="50">
        <v>1</v>
      </c>
      <c r="G745" s="54">
        <f t="shared" si="47"/>
        <v>1872</v>
      </c>
      <c r="H745" s="54">
        <v>1872</v>
      </c>
      <c r="I745" s="54">
        <f>J745-H745</f>
        <v>0</v>
      </c>
      <c r="J745" s="67">
        <v>1872</v>
      </c>
      <c r="K745" s="55">
        <f t="shared" si="48"/>
        <v>0</v>
      </c>
      <c r="L745" s="70"/>
      <c r="M745" s="55"/>
    </row>
    <row r="746" spans="1:13" ht="29.4" thickBot="1" x14ac:dyDescent="0.6">
      <c r="A746" s="53">
        <v>333</v>
      </c>
      <c r="B746" s="50" t="s">
        <v>331</v>
      </c>
      <c r="C746" s="50" t="s">
        <v>329</v>
      </c>
      <c r="D746" s="49" t="s">
        <v>32</v>
      </c>
      <c r="E746" s="50" t="s">
        <v>25</v>
      </c>
      <c r="F746" s="50">
        <v>2</v>
      </c>
      <c r="G746" s="54">
        <f t="shared" si="47"/>
        <v>3168</v>
      </c>
      <c r="H746" s="54">
        <v>3168</v>
      </c>
      <c r="I746" s="54">
        <f>J746-H746</f>
        <v>0</v>
      </c>
      <c r="J746" s="67">
        <v>3168</v>
      </c>
      <c r="K746" s="55">
        <f t="shared" si="48"/>
        <v>0</v>
      </c>
      <c r="L746" s="70"/>
      <c r="M746" s="55"/>
    </row>
    <row r="747" spans="1:13" ht="29.4" thickBot="1" x14ac:dyDescent="0.6">
      <c r="A747" s="53">
        <v>333</v>
      </c>
      <c r="B747" s="50" t="s">
        <v>331</v>
      </c>
      <c r="C747" s="50" t="s">
        <v>329</v>
      </c>
      <c r="D747" s="49" t="s">
        <v>114</v>
      </c>
      <c r="E747" s="50" t="s">
        <v>25</v>
      </c>
      <c r="F747" s="50">
        <v>2</v>
      </c>
      <c r="G747" s="54">
        <f t="shared" si="47"/>
        <v>5969</v>
      </c>
      <c r="H747" s="54">
        <v>5969</v>
      </c>
      <c r="I747" s="54">
        <f t="shared" ref="I747" si="49">J747-H747</f>
        <v>0</v>
      </c>
      <c r="J747" s="67">
        <v>5969</v>
      </c>
      <c r="K747" s="55">
        <f t="shared" si="48"/>
        <v>0</v>
      </c>
      <c r="L747" s="70"/>
      <c r="M747" s="55"/>
    </row>
    <row r="748" spans="1:13" ht="29.4" thickBot="1" x14ac:dyDescent="0.6">
      <c r="A748" s="53">
        <v>333</v>
      </c>
      <c r="B748" s="50" t="s">
        <v>331</v>
      </c>
      <c r="C748" s="73" t="s">
        <v>145</v>
      </c>
      <c r="D748" s="49" t="s">
        <v>304</v>
      </c>
      <c r="E748" s="50" t="s">
        <v>25</v>
      </c>
      <c r="F748" s="50">
        <v>3</v>
      </c>
      <c r="G748" s="54">
        <f t="shared" si="47"/>
        <v>7200</v>
      </c>
      <c r="H748" s="54">
        <v>7200</v>
      </c>
      <c r="I748" s="54">
        <f t="shared" si="45"/>
        <v>0</v>
      </c>
      <c r="J748" s="67">
        <v>7200</v>
      </c>
      <c r="K748" s="55">
        <f t="shared" si="48"/>
        <v>0</v>
      </c>
      <c r="L748" s="70"/>
      <c r="M748" s="55"/>
    </row>
    <row r="749" spans="1:13" ht="29.4" thickBot="1" x14ac:dyDescent="0.6">
      <c r="A749" s="53">
        <v>334</v>
      </c>
      <c r="B749" s="50" t="s">
        <v>332</v>
      </c>
      <c r="C749" s="50" t="s">
        <v>329</v>
      </c>
      <c r="D749" s="49" t="s">
        <v>68</v>
      </c>
      <c r="E749" s="50" t="s">
        <v>24</v>
      </c>
      <c r="F749" s="50">
        <v>2</v>
      </c>
      <c r="G749" s="54">
        <f t="shared" si="47"/>
        <v>1396</v>
      </c>
      <c r="H749" s="54">
        <v>1516</v>
      </c>
      <c r="I749" s="54">
        <f t="shared" si="45"/>
        <v>0</v>
      </c>
      <c r="J749" s="67">
        <v>1516</v>
      </c>
      <c r="K749" s="55">
        <f t="shared" si="48"/>
        <v>0</v>
      </c>
      <c r="L749" s="70">
        <v>120</v>
      </c>
      <c r="M749" s="55">
        <v>120</v>
      </c>
    </row>
    <row r="750" spans="1:13" ht="29.4" thickBot="1" x14ac:dyDescent="0.6">
      <c r="A750" s="53">
        <v>334</v>
      </c>
      <c r="B750" s="50" t="s">
        <v>332</v>
      </c>
      <c r="C750" s="50" t="s">
        <v>329</v>
      </c>
      <c r="D750" s="49" t="s">
        <v>43</v>
      </c>
      <c r="E750" s="50" t="s">
        <v>24</v>
      </c>
      <c r="F750" s="50">
        <v>2</v>
      </c>
      <c r="G750" s="54">
        <f t="shared" si="47"/>
        <v>1879</v>
      </c>
      <c r="H750" s="54">
        <v>1999</v>
      </c>
      <c r="I750" s="54">
        <f t="shared" si="45"/>
        <v>0</v>
      </c>
      <c r="J750" s="67">
        <v>1999</v>
      </c>
      <c r="K750" s="55">
        <f t="shared" si="48"/>
        <v>0</v>
      </c>
      <c r="L750" s="70">
        <v>120</v>
      </c>
      <c r="M750" s="55">
        <v>120</v>
      </c>
    </row>
    <row r="751" spans="1:13" ht="29.4" thickBot="1" x14ac:dyDescent="0.6">
      <c r="A751" s="72">
        <v>335</v>
      </c>
      <c r="B751" s="50" t="s">
        <v>333</v>
      </c>
      <c r="C751" s="50" t="s">
        <v>334</v>
      </c>
      <c r="D751" s="50" t="s">
        <v>205</v>
      </c>
      <c r="E751" s="50" t="s">
        <v>30</v>
      </c>
      <c r="F751" s="50">
        <v>1</v>
      </c>
      <c r="G751" s="54">
        <f t="shared" si="47"/>
        <v>1553</v>
      </c>
      <c r="H751" s="54">
        <v>1553</v>
      </c>
      <c r="I751" s="54">
        <f t="shared" si="45"/>
        <v>0</v>
      </c>
      <c r="J751" s="67">
        <v>1553</v>
      </c>
      <c r="K751" s="55">
        <f t="shared" si="48"/>
        <v>0</v>
      </c>
      <c r="L751" s="70"/>
      <c r="M751" s="55"/>
    </row>
    <row r="752" spans="1:13" ht="29.4" thickBot="1" x14ac:dyDescent="0.6">
      <c r="A752" s="74">
        <v>336</v>
      </c>
      <c r="B752" s="50" t="s">
        <v>335</v>
      </c>
      <c r="C752" s="50" t="s">
        <v>445</v>
      </c>
      <c r="D752" s="50" t="s">
        <v>135</v>
      </c>
      <c r="E752" s="50" t="s">
        <v>26</v>
      </c>
      <c r="F752" s="50">
        <v>2</v>
      </c>
      <c r="G752" s="54">
        <f t="shared" si="47"/>
        <v>7128</v>
      </c>
      <c r="H752" s="54">
        <v>7128</v>
      </c>
      <c r="I752" s="54">
        <f t="shared" si="45"/>
        <v>0</v>
      </c>
      <c r="J752" s="67">
        <v>7128</v>
      </c>
      <c r="K752" s="55">
        <f t="shared" si="48"/>
        <v>0</v>
      </c>
      <c r="L752" s="70"/>
      <c r="M752" s="55"/>
    </row>
    <row r="753" spans="1:13" ht="29.4" thickBot="1" x14ac:dyDescent="0.6">
      <c r="A753" s="74">
        <v>336</v>
      </c>
      <c r="B753" s="50" t="s">
        <v>335</v>
      </c>
      <c r="C753" s="50" t="s">
        <v>110</v>
      </c>
      <c r="D753" s="50" t="s">
        <v>135</v>
      </c>
      <c r="E753" s="50" t="s">
        <v>26</v>
      </c>
      <c r="F753" s="50">
        <v>10</v>
      </c>
      <c r="G753" s="54">
        <f t="shared" si="47"/>
        <v>45251</v>
      </c>
      <c r="H753" s="54">
        <v>45671</v>
      </c>
      <c r="I753" s="54">
        <f t="shared" si="45"/>
        <v>0</v>
      </c>
      <c r="J753" s="67">
        <v>45671</v>
      </c>
      <c r="K753" s="55">
        <f t="shared" si="48"/>
        <v>0</v>
      </c>
      <c r="L753" s="70">
        <v>420</v>
      </c>
      <c r="M753" s="55">
        <v>420</v>
      </c>
    </row>
    <row r="754" spans="1:13" ht="29.4" thickBot="1" x14ac:dyDescent="0.6">
      <c r="A754" s="74">
        <v>336</v>
      </c>
      <c r="B754" s="50" t="s">
        <v>335</v>
      </c>
      <c r="C754" s="50" t="s">
        <v>110</v>
      </c>
      <c r="D754" s="50" t="s">
        <v>184</v>
      </c>
      <c r="E754" s="50" t="s">
        <v>31</v>
      </c>
      <c r="F754" s="50">
        <v>16</v>
      </c>
      <c r="G754" s="54">
        <f t="shared" si="47"/>
        <v>44374</v>
      </c>
      <c r="H754" s="54">
        <v>44434</v>
      </c>
      <c r="I754" s="54">
        <f t="shared" si="45"/>
        <v>0</v>
      </c>
      <c r="J754" s="67">
        <v>44434</v>
      </c>
      <c r="K754" s="55">
        <f t="shared" si="48"/>
        <v>0</v>
      </c>
      <c r="L754" s="70">
        <v>60</v>
      </c>
      <c r="M754" s="55">
        <v>60</v>
      </c>
    </row>
    <row r="755" spans="1:13" ht="29.4" thickBot="1" x14ac:dyDescent="0.6">
      <c r="A755" s="74">
        <v>336</v>
      </c>
      <c r="B755" s="50" t="s">
        <v>335</v>
      </c>
      <c r="C755" s="50" t="s">
        <v>329</v>
      </c>
      <c r="D755" s="50" t="s">
        <v>35</v>
      </c>
      <c r="E755" s="50" t="s">
        <v>67</v>
      </c>
      <c r="F755" s="50">
        <v>3</v>
      </c>
      <c r="G755" s="54">
        <f t="shared" si="47"/>
        <v>3748</v>
      </c>
      <c r="H755" s="54">
        <v>3748</v>
      </c>
      <c r="I755" s="54">
        <f t="shared" si="45"/>
        <v>0</v>
      </c>
      <c r="J755" s="67">
        <v>3748</v>
      </c>
      <c r="K755" s="55">
        <f t="shared" si="48"/>
        <v>0</v>
      </c>
      <c r="L755" s="70"/>
      <c r="M755" s="55"/>
    </row>
    <row r="756" spans="1:13" ht="29.4" thickBot="1" x14ac:dyDescent="0.6">
      <c r="A756" s="53">
        <v>337</v>
      </c>
      <c r="B756" s="50" t="s">
        <v>336</v>
      </c>
      <c r="C756" s="50" t="s">
        <v>110</v>
      </c>
      <c r="D756" s="50" t="s">
        <v>305</v>
      </c>
      <c r="E756" s="50" t="s">
        <v>24</v>
      </c>
      <c r="F756" s="50">
        <v>15</v>
      </c>
      <c r="G756" s="54">
        <f t="shared" si="47"/>
        <v>41177</v>
      </c>
      <c r="H756" s="54">
        <v>45757</v>
      </c>
      <c r="I756" s="54">
        <f t="shared" si="45"/>
        <v>0</v>
      </c>
      <c r="J756" s="67">
        <v>45757</v>
      </c>
      <c r="K756" s="55">
        <f t="shared" si="48"/>
        <v>0</v>
      </c>
      <c r="L756" s="70">
        <v>4580</v>
      </c>
      <c r="M756" s="55">
        <v>4580</v>
      </c>
    </row>
    <row r="757" spans="1:13" ht="29.4" thickBot="1" x14ac:dyDescent="0.6">
      <c r="A757" s="53">
        <v>337</v>
      </c>
      <c r="B757" s="50" t="s">
        <v>336</v>
      </c>
      <c r="C757" s="50" t="s">
        <v>329</v>
      </c>
      <c r="D757" s="50" t="s">
        <v>44</v>
      </c>
      <c r="E757" s="50" t="s">
        <v>30</v>
      </c>
      <c r="F757" s="50">
        <v>2</v>
      </c>
      <c r="G757" s="54">
        <f t="shared" si="47"/>
        <v>2049</v>
      </c>
      <c r="H757" s="54">
        <v>2049</v>
      </c>
      <c r="I757" s="54">
        <f t="shared" si="45"/>
        <v>0</v>
      </c>
      <c r="J757" s="67">
        <v>2049</v>
      </c>
      <c r="K757" s="55">
        <f t="shared" si="48"/>
        <v>0</v>
      </c>
      <c r="L757" s="70"/>
      <c r="M757" s="55"/>
    </row>
    <row r="758" spans="1:13" ht="29.4" thickBot="1" x14ac:dyDescent="0.6">
      <c r="A758" s="72">
        <v>338</v>
      </c>
      <c r="B758" s="50" t="s">
        <v>339</v>
      </c>
      <c r="C758" s="50" t="s">
        <v>296</v>
      </c>
      <c r="D758" s="50" t="s">
        <v>423</v>
      </c>
      <c r="E758" s="50" t="s">
        <v>34</v>
      </c>
      <c r="F758" s="50">
        <v>5</v>
      </c>
      <c r="G758" s="54">
        <f t="shared" si="47"/>
        <v>88624</v>
      </c>
      <c r="H758" s="54">
        <v>88624</v>
      </c>
      <c r="I758" s="54">
        <f t="shared" si="45"/>
        <v>0</v>
      </c>
      <c r="J758" s="67">
        <v>88624</v>
      </c>
      <c r="K758" s="55">
        <f t="shared" si="48"/>
        <v>0</v>
      </c>
      <c r="L758" s="70"/>
      <c r="M758" s="55"/>
    </row>
    <row r="759" spans="1:13" ht="29.4" thickBot="1" x14ac:dyDescent="0.6">
      <c r="A759" s="72">
        <v>338</v>
      </c>
      <c r="B759" s="50" t="s">
        <v>339</v>
      </c>
      <c r="C759" s="50" t="s">
        <v>296</v>
      </c>
      <c r="D759" s="50" t="s">
        <v>362</v>
      </c>
      <c r="E759" s="50" t="s">
        <v>34</v>
      </c>
      <c r="F759" s="50">
        <v>9</v>
      </c>
      <c r="G759" s="54">
        <f t="shared" si="47"/>
        <v>397675</v>
      </c>
      <c r="H759" s="54">
        <v>401715</v>
      </c>
      <c r="I759" s="54">
        <f t="shared" si="45"/>
        <v>0</v>
      </c>
      <c r="J759" s="67">
        <v>401715</v>
      </c>
      <c r="K759" s="55">
        <f t="shared" si="48"/>
        <v>0</v>
      </c>
      <c r="L759" s="70">
        <v>4040</v>
      </c>
      <c r="M759" s="55">
        <v>4040</v>
      </c>
    </row>
    <row r="760" spans="1:13" ht="29.4" thickBot="1" x14ac:dyDescent="0.6">
      <c r="A760" s="72">
        <v>339</v>
      </c>
      <c r="B760" s="50" t="s">
        <v>340</v>
      </c>
      <c r="C760" s="50" t="s">
        <v>110</v>
      </c>
      <c r="D760" s="50" t="s">
        <v>306</v>
      </c>
      <c r="E760" s="50" t="s">
        <v>28</v>
      </c>
      <c r="F760" s="50">
        <v>2</v>
      </c>
      <c r="G760" s="54">
        <f t="shared" si="47"/>
        <v>13424</v>
      </c>
      <c r="H760" s="54">
        <v>13424</v>
      </c>
      <c r="I760" s="54">
        <f t="shared" si="45"/>
        <v>0</v>
      </c>
      <c r="J760" s="67">
        <v>13424</v>
      </c>
      <c r="K760" s="55">
        <f t="shared" si="48"/>
        <v>0</v>
      </c>
      <c r="L760" s="70"/>
      <c r="M760" s="55"/>
    </row>
    <row r="761" spans="1:13" ht="29.4" thickBot="1" x14ac:dyDescent="0.6">
      <c r="A761" s="53">
        <v>340</v>
      </c>
      <c r="B761" s="50" t="s">
        <v>9</v>
      </c>
      <c r="C761" s="50" t="s">
        <v>297</v>
      </c>
      <c r="D761" s="50" t="s">
        <v>314</v>
      </c>
      <c r="E761" s="50" t="s">
        <v>26</v>
      </c>
      <c r="F761" s="50">
        <v>15</v>
      </c>
      <c r="G761" s="54">
        <f t="shared" si="47"/>
        <v>156375</v>
      </c>
      <c r="H761" s="54">
        <v>157865</v>
      </c>
      <c r="I761" s="54">
        <f t="shared" si="45"/>
        <v>0</v>
      </c>
      <c r="J761" s="67">
        <v>157865</v>
      </c>
      <c r="K761" s="55">
        <f t="shared" si="48"/>
        <v>0</v>
      </c>
      <c r="L761" s="70">
        <v>1490</v>
      </c>
      <c r="M761" s="55">
        <v>1490</v>
      </c>
    </row>
    <row r="762" spans="1:13" ht="29.4" thickBot="1" x14ac:dyDescent="0.6">
      <c r="A762" s="53">
        <v>340</v>
      </c>
      <c r="B762" s="50" t="s">
        <v>9</v>
      </c>
      <c r="C762" s="50" t="s">
        <v>297</v>
      </c>
      <c r="D762" s="50" t="s">
        <v>135</v>
      </c>
      <c r="E762" s="50" t="s">
        <v>26</v>
      </c>
      <c r="F762" s="50">
        <v>6</v>
      </c>
      <c r="G762" s="54">
        <f t="shared" si="47"/>
        <v>73067</v>
      </c>
      <c r="H762" s="54">
        <v>73697</v>
      </c>
      <c r="I762" s="54">
        <f t="shared" si="45"/>
        <v>0</v>
      </c>
      <c r="J762" s="67">
        <v>73697</v>
      </c>
      <c r="K762" s="55">
        <f t="shared" si="48"/>
        <v>0</v>
      </c>
      <c r="L762" s="70">
        <v>630</v>
      </c>
      <c r="M762" s="55">
        <v>630</v>
      </c>
    </row>
    <row r="763" spans="1:13" ht="29.4" thickBot="1" x14ac:dyDescent="0.6">
      <c r="A763" s="53">
        <v>340</v>
      </c>
      <c r="B763" s="50" t="s">
        <v>9</v>
      </c>
      <c r="C763" s="50" t="s">
        <v>297</v>
      </c>
      <c r="D763" s="50" t="s">
        <v>448</v>
      </c>
      <c r="E763" s="50" t="s">
        <v>26</v>
      </c>
      <c r="F763" s="50">
        <v>3</v>
      </c>
      <c r="G763" s="54">
        <f t="shared" si="47"/>
        <v>5805</v>
      </c>
      <c r="H763" s="54">
        <v>6075</v>
      </c>
      <c r="I763" s="54">
        <f t="shared" si="45"/>
        <v>0</v>
      </c>
      <c r="J763" s="67">
        <v>6075</v>
      </c>
      <c r="K763" s="55">
        <f t="shared" si="48"/>
        <v>0</v>
      </c>
      <c r="L763" s="70">
        <v>270</v>
      </c>
      <c r="M763" s="55">
        <v>270</v>
      </c>
    </row>
    <row r="764" spans="1:13" ht="29.4" thickBot="1" x14ac:dyDescent="0.6">
      <c r="A764" s="53">
        <v>340</v>
      </c>
      <c r="B764" s="50" t="s">
        <v>9</v>
      </c>
      <c r="C764" s="50" t="s">
        <v>297</v>
      </c>
      <c r="D764" s="50" t="s">
        <v>371</v>
      </c>
      <c r="E764" s="50" t="s">
        <v>26</v>
      </c>
      <c r="F764" s="50">
        <v>7</v>
      </c>
      <c r="G764" s="54">
        <f t="shared" si="47"/>
        <v>32268</v>
      </c>
      <c r="H764" s="54">
        <v>35288</v>
      </c>
      <c r="I764" s="54">
        <f t="shared" si="45"/>
        <v>0</v>
      </c>
      <c r="J764" s="67">
        <v>35288</v>
      </c>
      <c r="K764" s="55">
        <f t="shared" si="48"/>
        <v>0</v>
      </c>
      <c r="L764" s="70">
        <v>3020</v>
      </c>
      <c r="M764" s="55">
        <v>3020</v>
      </c>
    </row>
    <row r="765" spans="1:13" ht="29.4" thickBot="1" x14ac:dyDescent="0.6">
      <c r="A765" s="53">
        <v>340</v>
      </c>
      <c r="B765" s="50" t="s">
        <v>9</v>
      </c>
      <c r="C765" s="50" t="s">
        <v>297</v>
      </c>
      <c r="D765" s="50" t="s">
        <v>165</v>
      </c>
      <c r="E765" s="50" t="s">
        <v>28</v>
      </c>
      <c r="F765" s="50">
        <v>12</v>
      </c>
      <c r="G765" s="54">
        <f t="shared" si="47"/>
        <v>231734</v>
      </c>
      <c r="H765" s="54">
        <v>231974</v>
      </c>
      <c r="I765" s="54">
        <f t="shared" si="45"/>
        <v>0</v>
      </c>
      <c r="J765" s="67">
        <v>231974</v>
      </c>
      <c r="K765" s="55">
        <f t="shared" si="48"/>
        <v>0</v>
      </c>
      <c r="L765" s="70">
        <v>240</v>
      </c>
      <c r="M765" s="55">
        <v>240</v>
      </c>
    </row>
    <row r="766" spans="1:13" ht="29.4" thickBot="1" x14ac:dyDescent="0.6">
      <c r="A766" s="72">
        <v>341</v>
      </c>
      <c r="B766" s="50" t="s">
        <v>341</v>
      </c>
      <c r="C766" s="50" t="s">
        <v>110</v>
      </c>
      <c r="D766" s="50" t="s">
        <v>165</v>
      </c>
      <c r="E766" s="50" t="s">
        <v>28</v>
      </c>
      <c r="F766" s="50">
        <v>6</v>
      </c>
      <c r="G766" s="54">
        <f t="shared" si="47"/>
        <v>21010</v>
      </c>
      <c r="H766" s="54">
        <v>21010</v>
      </c>
      <c r="I766" s="54">
        <f t="shared" si="45"/>
        <v>0</v>
      </c>
      <c r="J766" s="67">
        <v>21010</v>
      </c>
      <c r="K766" s="55">
        <f t="shared" si="48"/>
        <v>0</v>
      </c>
      <c r="L766" s="70"/>
      <c r="M766" s="55"/>
    </row>
    <row r="767" spans="1:13" ht="29.4" thickBot="1" x14ac:dyDescent="0.6">
      <c r="A767" s="72">
        <v>342</v>
      </c>
      <c r="B767" s="50" t="s">
        <v>342</v>
      </c>
      <c r="C767" s="50" t="s">
        <v>110</v>
      </c>
      <c r="D767" s="50" t="s">
        <v>165</v>
      </c>
      <c r="E767" s="50" t="s">
        <v>28</v>
      </c>
      <c r="F767" s="50">
        <v>10</v>
      </c>
      <c r="G767" s="54">
        <f t="shared" si="47"/>
        <v>30295</v>
      </c>
      <c r="H767" s="54">
        <v>30415</v>
      </c>
      <c r="I767" s="54">
        <f t="shared" si="45"/>
        <v>0</v>
      </c>
      <c r="J767" s="67">
        <v>30415</v>
      </c>
      <c r="K767" s="55">
        <f t="shared" si="48"/>
        <v>0</v>
      </c>
      <c r="L767" s="70">
        <v>120</v>
      </c>
      <c r="M767" s="55">
        <v>120</v>
      </c>
    </row>
    <row r="768" spans="1:13" ht="29.4" thickBot="1" x14ac:dyDescent="0.6">
      <c r="A768" s="72">
        <v>342</v>
      </c>
      <c r="B768" s="50" t="s">
        <v>342</v>
      </c>
      <c r="C768" s="50" t="s">
        <v>110</v>
      </c>
      <c r="D768" s="50" t="s">
        <v>306</v>
      </c>
      <c r="E768" s="50" t="s">
        <v>28</v>
      </c>
      <c r="F768" s="50">
        <v>7</v>
      </c>
      <c r="G768" s="54">
        <f t="shared" si="47"/>
        <v>23956</v>
      </c>
      <c r="H768" s="54">
        <v>25586</v>
      </c>
      <c r="I768" s="54">
        <f t="shared" si="45"/>
        <v>0</v>
      </c>
      <c r="J768" s="67">
        <v>25586</v>
      </c>
      <c r="K768" s="55">
        <f t="shared" si="48"/>
        <v>0</v>
      </c>
      <c r="L768" s="70">
        <v>1630</v>
      </c>
      <c r="M768" s="55">
        <v>1630</v>
      </c>
    </row>
    <row r="769" spans="1:13" ht="29.4" thickBot="1" x14ac:dyDescent="0.6">
      <c r="A769" s="72">
        <v>342</v>
      </c>
      <c r="B769" s="50" t="s">
        <v>342</v>
      </c>
      <c r="C769" s="50" t="s">
        <v>110</v>
      </c>
      <c r="D769" s="50" t="s">
        <v>174</v>
      </c>
      <c r="E769" s="50" t="s">
        <v>24</v>
      </c>
      <c r="F769" s="50">
        <v>15</v>
      </c>
      <c r="G769" s="54">
        <f t="shared" si="47"/>
        <v>38555</v>
      </c>
      <c r="H769" s="54">
        <v>38795</v>
      </c>
      <c r="I769" s="54">
        <f t="shared" si="45"/>
        <v>0</v>
      </c>
      <c r="J769" s="67">
        <v>38795</v>
      </c>
      <c r="K769" s="55">
        <f t="shared" si="48"/>
        <v>0</v>
      </c>
      <c r="L769" s="70">
        <v>240</v>
      </c>
      <c r="M769" s="55">
        <v>240</v>
      </c>
    </row>
    <row r="770" spans="1:13" ht="29.4" thickBot="1" x14ac:dyDescent="0.6">
      <c r="A770" s="53">
        <v>343</v>
      </c>
      <c r="B770" s="50" t="s">
        <v>344</v>
      </c>
      <c r="C770" s="69" t="s">
        <v>159</v>
      </c>
      <c r="D770" s="50" t="s">
        <v>226</v>
      </c>
      <c r="E770" s="50" t="s">
        <v>26</v>
      </c>
      <c r="F770" s="50">
        <v>6</v>
      </c>
      <c r="G770" s="54">
        <f t="shared" si="47"/>
        <v>19479</v>
      </c>
      <c r="H770" s="54">
        <v>19989</v>
      </c>
      <c r="I770" s="54">
        <f t="shared" si="45"/>
        <v>0</v>
      </c>
      <c r="J770" s="67">
        <v>19989</v>
      </c>
      <c r="K770" s="55">
        <f t="shared" si="48"/>
        <v>0</v>
      </c>
      <c r="L770" s="70">
        <v>510</v>
      </c>
      <c r="M770" s="55">
        <v>510</v>
      </c>
    </row>
    <row r="771" spans="1:13" ht="29.4" thickBot="1" x14ac:dyDescent="0.6">
      <c r="A771" s="53">
        <v>343</v>
      </c>
      <c r="B771" s="50" t="s">
        <v>344</v>
      </c>
      <c r="C771" s="50" t="s">
        <v>297</v>
      </c>
      <c r="D771" s="50" t="s">
        <v>226</v>
      </c>
      <c r="E771" s="50" t="s">
        <v>26</v>
      </c>
      <c r="F771" s="50">
        <v>1</v>
      </c>
      <c r="G771" s="54">
        <f t="shared" si="47"/>
        <v>2196</v>
      </c>
      <c r="H771" s="54">
        <v>2196</v>
      </c>
      <c r="I771" s="54">
        <f t="shared" si="45"/>
        <v>0</v>
      </c>
      <c r="J771" s="67">
        <v>2196</v>
      </c>
      <c r="K771" s="55">
        <f t="shared" si="48"/>
        <v>0</v>
      </c>
      <c r="L771" s="70"/>
      <c r="M771" s="55"/>
    </row>
    <row r="772" spans="1:13" ht="29.4" thickBot="1" x14ac:dyDescent="0.6">
      <c r="A772" s="53">
        <v>343</v>
      </c>
      <c r="B772" s="50" t="s">
        <v>344</v>
      </c>
      <c r="C772" s="50" t="s">
        <v>163</v>
      </c>
      <c r="D772" s="50" t="s">
        <v>226</v>
      </c>
      <c r="E772" s="50" t="s">
        <v>26</v>
      </c>
      <c r="F772" s="50">
        <v>1</v>
      </c>
      <c r="G772" s="54">
        <f t="shared" si="47"/>
        <v>878.4</v>
      </c>
      <c r="H772" s="54">
        <v>878.4</v>
      </c>
      <c r="I772" s="54">
        <f t="shared" si="45"/>
        <v>0</v>
      </c>
      <c r="J772" s="67">
        <v>878.4</v>
      </c>
      <c r="K772" s="55">
        <f t="shared" si="48"/>
        <v>0</v>
      </c>
      <c r="L772" s="70"/>
      <c r="M772" s="55"/>
    </row>
    <row r="773" spans="1:13" ht="29.4" thickBot="1" x14ac:dyDescent="0.6">
      <c r="A773" s="53">
        <v>344</v>
      </c>
      <c r="B773" s="50" t="s">
        <v>347</v>
      </c>
      <c r="C773" s="50" t="s">
        <v>321</v>
      </c>
      <c r="D773" s="49" t="s">
        <v>20</v>
      </c>
      <c r="E773" s="50" t="s">
        <v>3</v>
      </c>
      <c r="F773" s="50">
        <v>1</v>
      </c>
      <c r="G773" s="54">
        <f t="shared" si="47"/>
        <v>15120</v>
      </c>
      <c r="H773" s="54">
        <v>15120</v>
      </c>
      <c r="I773" s="54">
        <f t="shared" si="45"/>
        <v>0</v>
      </c>
      <c r="J773" s="67">
        <v>15120</v>
      </c>
      <c r="K773" s="55">
        <f t="shared" si="48"/>
        <v>0</v>
      </c>
      <c r="L773" s="70"/>
      <c r="M773" s="55"/>
    </row>
    <row r="774" spans="1:13" ht="29.4" thickBot="1" x14ac:dyDescent="0.6">
      <c r="A774" s="68">
        <v>344</v>
      </c>
      <c r="B774" s="50" t="s">
        <v>347</v>
      </c>
      <c r="C774" s="50" t="s">
        <v>348</v>
      </c>
      <c r="D774" s="49" t="s">
        <v>20</v>
      </c>
      <c r="E774" s="50" t="s">
        <v>3</v>
      </c>
      <c r="F774" s="50">
        <v>5</v>
      </c>
      <c r="G774" s="54">
        <f t="shared" si="47"/>
        <v>86350</v>
      </c>
      <c r="H774" s="54">
        <v>86350</v>
      </c>
      <c r="I774" s="54">
        <f t="shared" si="45"/>
        <v>0</v>
      </c>
      <c r="J774" s="67">
        <v>86350</v>
      </c>
      <c r="K774" s="55">
        <f t="shared" si="48"/>
        <v>0</v>
      </c>
      <c r="L774" s="70"/>
      <c r="M774" s="55"/>
    </row>
    <row r="775" spans="1:13" ht="29.4" thickBot="1" x14ac:dyDescent="0.6">
      <c r="A775" s="72">
        <v>345</v>
      </c>
      <c r="B775" s="50" t="s">
        <v>350</v>
      </c>
      <c r="C775" s="50" t="s">
        <v>348</v>
      </c>
      <c r="D775" s="49" t="s">
        <v>20</v>
      </c>
      <c r="E775" s="50" t="s">
        <v>3</v>
      </c>
      <c r="F775" s="50">
        <v>1</v>
      </c>
      <c r="G775" s="54">
        <f t="shared" si="47"/>
        <v>18172</v>
      </c>
      <c r="H775" s="54">
        <v>18172</v>
      </c>
      <c r="I775" s="54">
        <f t="shared" si="45"/>
        <v>0</v>
      </c>
      <c r="J775" s="67">
        <v>18172</v>
      </c>
      <c r="K775" s="55">
        <f t="shared" si="48"/>
        <v>0</v>
      </c>
      <c r="L775" s="70"/>
      <c r="M775" s="55"/>
    </row>
    <row r="776" spans="1:13" ht="29.4" thickBot="1" x14ac:dyDescent="0.6">
      <c r="A776" s="72">
        <v>346</v>
      </c>
      <c r="B776" s="50" t="s">
        <v>352</v>
      </c>
      <c r="C776" s="50" t="s">
        <v>284</v>
      </c>
      <c r="D776" s="49" t="s">
        <v>20</v>
      </c>
      <c r="E776" s="50" t="s">
        <v>3</v>
      </c>
      <c r="F776" s="50">
        <v>8</v>
      </c>
      <c r="G776" s="54">
        <f t="shared" si="47"/>
        <v>406262</v>
      </c>
      <c r="H776" s="54">
        <v>408902</v>
      </c>
      <c r="I776" s="54">
        <f>J776-H776</f>
        <v>0</v>
      </c>
      <c r="J776" s="67">
        <v>408902</v>
      </c>
      <c r="K776" s="55">
        <f t="shared" si="48"/>
        <v>0</v>
      </c>
      <c r="L776" s="70">
        <v>2640</v>
      </c>
      <c r="M776" s="55">
        <v>2640</v>
      </c>
    </row>
    <row r="777" spans="1:13" ht="29.4" thickBot="1" x14ac:dyDescent="0.6">
      <c r="A777" s="72">
        <v>347</v>
      </c>
      <c r="B777" s="50" t="s">
        <v>316</v>
      </c>
      <c r="C777" s="49" t="s">
        <v>348</v>
      </c>
      <c r="D777" s="49" t="s">
        <v>20</v>
      </c>
      <c r="E777" s="50" t="s">
        <v>3</v>
      </c>
      <c r="F777" s="50">
        <v>1</v>
      </c>
      <c r="G777" s="54">
        <f t="shared" si="47"/>
        <v>2700</v>
      </c>
      <c r="H777" s="54">
        <v>2700</v>
      </c>
      <c r="I777" s="54">
        <f t="shared" si="45"/>
        <v>0</v>
      </c>
      <c r="J777" s="67">
        <v>2700</v>
      </c>
      <c r="K777" s="55">
        <f t="shared" si="48"/>
        <v>0</v>
      </c>
      <c r="L777" s="70"/>
      <c r="M777" s="55"/>
    </row>
    <row r="778" spans="1:13" ht="29.4" thickBot="1" x14ac:dyDescent="0.6">
      <c r="A778" s="72">
        <v>347</v>
      </c>
      <c r="B778" s="50" t="s">
        <v>316</v>
      </c>
      <c r="C778" s="50" t="s">
        <v>466</v>
      </c>
      <c r="D778" s="49" t="s">
        <v>20</v>
      </c>
      <c r="E778" s="50" t="s">
        <v>3</v>
      </c>
      <c r="F778" s="50">
        <v>17</v>
      </c>
      <c r="G778" s="54">
        <f t="shared" si="47"/>
        <v>78445</v>
      </c>
      <c r="H778" s="54">
        <v>78445</v>
      </c>
      <c r="I778" s="54">
        <f t="shared" ref="I778:I841" si="50">J778-H778</f>
        <v>0</v>
      </c>
      <c r="J778" s="67">
        <v>78445</v>
      </c>
      <c r="K778" s="55">
        <f t="shared" si="48"/>
        <v>0</v>
      </c>
      <c r="L778" s="70"/>
      <c r="M778" s="55"/>
    </row>
    <row r="779" spans="1:13" ht="29.4" thickBot="1" x14ac:dyDescent="0.6">
      <c r="A779" s="72">
        <v>348</v>
      </c>
      <c r="B779" s="50" t="s">
        <v>354</v>
      </c>
      <c r="C779" s="50" t="s">
        <v>466</v>
      </c>
      <c r="D779" s="49" t="s">
        <v>20</v>
      </c>
      <c r="E779" s="50" t="s">
        <v>3</v>
      </c>
      <c r="F779" s="50">
        <v>8</v>
      </c>
      <c r="G779" s="54">
        <f t="shared" si="47"/>
        <v>145014</v>
      </c>
      <c r="H779" s="54">
        <v>145014</v>
      </c>
      <c r="I779" s="54">
        <f t="shared" si="50"/>
        <v>0</v>
      </c>
      <c r="J779" s="67">
        <v>145014</v>
      </c>
      <c r="K779" s="55">
        <f t="shared" si="48"/>
        <v>0</v>
      </c>
      <c r="L779" s="70"/>
      <c r="M779" s="55"/>
    </row>
    <row r="780" spans="1:13" ht="29.4" thickBot="1" x14ac:dyDescent="0.6">
      <c r="A780" s="72">
        <v>349</v>
      </c>
      <c r="B780" s="50" t="s">
        <v>346</v>
      </c>
      <c r="C780" s="50" t="s">
        <v>466</v>
      </c>
      <c r="D780" s="49" t="s">
        <v>20</v>
      </c>
      <c r="E780" s="50" t="s">
        <v>3</v>
      </c>
      <c r="F780" s="50">
        <v>1</v>
      </c>
      <c r="G780" s="54">
        <f t="shared" si="47"/>
        <v>40960</v>
      </c>
      <c r="H780" s="54">
        <v>40960</v>
      </c>
      <c r="I780" s="54">
        <f t="shared" si="50"/>
        <v>0</v>
      </c>
      <c r="J780" s="67">
        <v>40960</v>
      </c>
      <c r="K780" s="55">
        <f t="shared" si="48"/>
        <v>0</v>
      </c>
      <c r="L780" s="70"/>
      <c r="M780" s="55"/>
    </row>
    <row r="781" spans="1:13" ht="29.4" thickBot="1" x14ac:dyDescent="0.6">
      <c r="A781" s="72">
        <v>350</v>
      </c>
      <c r="B781" s="50" t="s">
        <v>355</v>
      </c>
      <c r="C781" s="50" t="s">
        <v>325</v>
      </c>
      <c r="D781" s="49" t="s">
        <v>20</v>
      </c>
      <c r="E781" s="50" t="s">
        <v>3</v>
      </c>
      <c r="F781" s="50">
        <v>4</v>
      </c>
      <c r="G781" s="54">
        <f t="shared" si="47"/>
        <v>1637745.5</v>
      </c>
      <c r="H781" s="54">
        <v>1637745.5</v>
      </c>
      <c r="I781" s="54">
        <f t="shared" si="50"/>
        <v>0</v>
      </c>
      <c r="J781" s="67">
        <v>1637745.5</v>
      </c>
      <c r="K781" s="55">
        <f t="shared" si="48"/>
        <v>0</v>
      </c>
      <c r="L781" s="70"/>
      <c r="M781" s="55"/>
    </row>
    <row r="782" spans="1:13" ht="29.4" thickBot="1" x14ac:dyDescent="0.6">
      <c r="A782" s="72">
        <v>351</v>
      </c>
      <c r="B782" s="50" t="s">
        <v>356</v>
      </c>
      <c r="C782" s="50" t="s">
        <v>308</v>
      </c>
      <c r="D782" s="49" t="s">
        <v>20</v>
      </c>
      <c r="E782" s="50" t="s">
        <v>3</v>
      </c>
      <c r="F782" s="50">
        <v>2</v>
      </c>
      <c r="G782" s="54">
        <f t="shared" si="47"/>
        <v>136800</v>
      </c>
      <c r="H782" s="54">
        <v>136800</v>
      </c>
      <c r="I782" s="54">
        <f t="shared" si="50"/>
        <v>0</v>
      </c>
      <c r="J782" s="67">
        <v>136800</v>
      </c>
      <c r="K782" s="55">
        <f t="shared" si="48"/>
        <v>0</v>
      </c>
      <c r="L782" s="70"/>
      <c r="M782" s="55"/>
    </row>
    <row r="783" spans="1:13" ht="29.4" thickBot="1" x14ac:dyDescent="0.6">
      <c r="A783" s="72">
        <v>352</v>
      </c>
      <c r="B783" s="50" t="s">
        <v>358</v>
      </c>
      <c r="C783" s="50" t="s">
        <v>325</v>
      </c>
      <c r="D783" s="49" t="s">
        <v>20</v>
      </c>
      <c r="E783" s="50" t="s">
        <v>3</v>
      </c>
      <c r="F783" s="50">
        <v>8</v>
      </c>
      <c r="G783" s="54">
        <f t="shared" si="47"/>
        <v>510900</v>
      </c>
      <c r="H783" s="54">
        <v>510900</v>
      </c>
      <c r="I783" s="54">
        <f t="shared" si="50"/>
        <v>0</v>
      </c>
      <c r="J783" s="67">
        <v>510900</v>
      </c>
      <c r="K783" s="55">
        <f t="shared" si="48"/>
        <v>0</v>
      </c>
      <c r="L783" s="70"/>
      <c r="M783" s="55"/>
    </row>
    <row r="784" spans="1:13" ht="29.4" thickBot="1" x14ac:dyDescent="0.6">
      <c r="A784" s="72">
        <v>353</v>
      </c>
      <c r="B784" s="50" t="s">
        <v>359</v>
      </c>
      <c r="C784" s="50" t="s">
        <v>308</v>
      </c>
      <c r="D784" s="49" t="s">
        <v>20</v>
      </c>
      <c r="E784" s="50" t="s">
        <v>3</v>
      </c>
      <c r="F784" s="50">
        <v>20</v>
      </c>
      <c r="G784" s="54">
        <f t="shared" si="47"/>
        <v>912128.8</v>
      </c>
      <c r="H784" s="54">
        <v>912128.8</v>
      </c>
      <c r="I784" s="54">
        <f t="shared" si="50"/>
        <v>0</v>
      </c>
      <c r="J784" s="67">
        <v>912128.8</v>
      </c>
      <c r="K784" s="55">
        <f t="shared" si="48"/>
        <v>0</v>
      </c>
      <c r="L784" s="70"/>
      <c r="M784" s="55"/>
    </row>
    <row r="785" spans="1:13" ht="29.4" thickBot="1" x14ac:dyDescent="0.6">
      <c r="A785" s="53">
        <v>354</v>
      </c>
      <c r="B785" s="50" t="s">
        <v>383</v>
      </c>
      <c r="C785" s="69" t="s">
        <v>297</v>
      </c>
      <c r="D785" s="49" t="s">
        <v>376</v>
      </c>
      <c r="E785" s="50" t="s">
        <v>23</v>
      </c>
      <c r="F785" s="50">
        <v>13</v>
      </c>
      <c r="G785" s="54">
        <f t="shared" si="47"/>
        <v>179029</v>
      </c>
      <c r="H785" s="54">
        <v>181669</v>
      </c>
      <c r="I785" s="54">
        <f t="shared" si="50"/>
        <v>0</v>
      </c>
      <c r="J785" s="67">
        <v>181669</v>
      </c>
      <c r="K785" s="55">
        <f t="shared" si="48"/>
        <v>0</v>
      </c>
      <c r="L785" s="70">
        <v>2640</v>
      </c>
      <c r="M785" s="55">
        <v>2640</v>
      </c>
    </row>
    <row r="786" spans="1:13" ht="29.4" thickBot="1" x14ac:dyDescent="0.6">
      <c r="A786" s="53">
        <v>354</v>
      </c>
      <c r="B786" s="50" t="s">
        <v>383</v>
      </c>
      <c r="C786" s="69" t="s">
        <v>297</v>
      </c>
      <c r="D786" s="49" t="s">
        <v>388</v>
      </c>
      <c r="E786" s="50" t="s">
        <v>23</v>
      </c>
      <c r="F786" s="50">
        <v>8</v>
      </c>
      <c r="G786" s="54">
        <f t="shared" si="47"/>
        <v>25278</v>
      </c>
      <c r="H786" s="54">
        <v>27158</v>
      </c>
      <c r="I786" s="54">
        <f t="shared" si="50"/>
        <v>0</v>
      </c>
      <c r="J786" s="67">
        <v>27158</v>
      </c>
      <c r="K786" s="55">
        <f t="shared" si="48"/>
        <v>0</v>
      </c>
      <c r="L786" s="70">
        <v>1880</v>
      </c>
      <c r="M786" s="55">
        <v>1880</v>
      </c>
    </row>
    <row r="787" spans="1:13" ht="29.4" thickBot="1" x14ac:dyDescent="0.6">
      <c r="A787" s="53">
        <v>354</v>
      </c>
      <c r="B787" s="50" t="s">
        <v>383</v>
      </c>
      <c r="C787" s="69" t="s">
        <v>297</v>
      </c>
      <c r="D787" s="49" t="s">
        <v>304</v>
      </c>
      <c r="E787" s="50" t="s">
        <v>25</v>
      </c>
      <c r="F787" s="50">
        <v>15</v>
      </c>
      <c r="G787" s="54">
        <f t="shared" si="47"/>
        <v>111328</v>
      </c>
      <c r="H787" s="54">
        <v>118688</v>
      </c>
      <c r="I787" s="54">
        <f t="shared" si="50"/>
        <v>0</v>
      </c>
      <c r="J787" s="67">
        <v>118688</v>
      </c>
      <c r="K787" s="55">
        <f t="shared" si="48"/>
        <v>0</v>
      </c>
      <c r="L787" s="70">
        <v>7360</v>
      </c>
      <c r="M787" s="55">
        <v>7360</v>
      </c>
    </row>
    <row r="788" spans="1:13" ht="29.4" thickBot="1" x14ac:dyDescent="0.6">
      <c r="A788" s="53">
        <v>354</v>
      </c>
      <c r="B788" s="50" t="s">
        <v>383</v>
      </c>
      <c r="C788" s="69" t="s">
        <v>297</v>
      </c>
      <c r="D788" s="49" t="s">
        <v>413</v>
      </c>
      <c r="E788" s="50" t="s">
        <v>25</v>
      </c>
      <c r="F788" s="50">
        <v>8</v>
      </c>
      <c r="G788" s="54">
        <f t="shared" si="47"/>
        <v>25380</v>
      </c>
      <c r="H788" s="54">
        <v>25380</v>
      </c>
      <c r="I788" s="54">
        <f t="shared" si="50"/>
        <v>0</v>
      </c>
      <c r="J788" s="67">
        <v>25380</v>
      </c>
      <c r="K788" s="55">
        <f t="shared" si="48"/>
        <v>0</v>
      </c>
      <c r="L788" s="70"/>
      <c r="M788" s="55"/>
    </row>
    <row r="789" spans="1:13" ht="29.4" thickBot="1" x14ac:dyDescent="0.6">
      <c r="A789" s="53">
        <v>354</v>
      </c>
      <c r="B789" s="50" t="s">
        <v>383</v>
      </c>
      <c r="C789" s="50" t="s">
        <v>329</v>
      </c>
      <c r="D789" s="49" t="s">
        <v>32</v>
      </c>
      <c r="E789" s="50" t="s">
        <v>23</v>
      </c>
      <c r="F789" s="50">
        <v>1</v>
      </c>
      <c r="G789" s="54">
        <f t="shared" si="47"/>
        <v>2376</v>
      </c>
      <c r="H789" s="54">
        <v>2376</v>
      </c>
      <c r="I789" s="54">
        <f t="shared" si="50"/>
        <v>0</v>
      </c>
      <c r="J789" s="67">
        <v>2376</v>
      </c>
      <c r="K789" s="55">
        <f t="shared" si="48"/>
        <v>0</v>
      </c>
      <c r="L789" s="70"/>
      <c r="M789" s="55"/>
    </row>
    <row r="790" spans="1:13" ht="29.4" thickBot="1" x14ac:dyDescent="0.6">
      <c r="A790" s="53">
        <v>354</v>
      </c>
      <c r="B790" s="50" t="s">
        <v>383</v>
      </c>
      <c r="C790" s="50" t="s">
        <v>329</v>
      </c>
      <c r="D790" s="49" t="s">
        <v>114</v>
      </c>
      <c r="E790" s="50" t="s">
        <v>23</v>
      </c>
      <c r="F790" s="50">
        <v>1</v>
      </c>
      <c r="G790" s="54">
        <f t="shared" si="47"/>
        <v>6444</v>
      </c>
      <c r="H790" s="54">
        <v>6444</v>
      </c>
      <c r="I790" s="54">
        <f t="shared" si="50"/>
        <v>0</v>
      </c>
      <c r="J790" s="67">
        <v>6444</v>
      </c>
      <c r="K790" s="55">
        <f t="shared" si="48"/>
        <v>0</v>
      </c>
      <c r="L790" s="70"/>
      <c r="M790" s="55"/>
    </row>
    <row r="791" spans="1:13" ht="29.4" thickBot="1" x14ac:dyDescent="0.6">
      <c r="A791" s="53">
        <v>355</v>
      </c>
      <c r="B791" s="50" t="s">
        <v>360</v>
      </c>
      <c r="C791" s="50" t="s">
        <v>329</v>
      </c>
      <c r="D791" s="49" t="s">
        <v>32</v>
      </c>
      <c r="E791" s="50" t="s">
        <v>34</v>
      </c>
      <c r="F791" s="50">
        <v>2</v>
      </c>
      <c r="G791" s="54">
        <f t="shared" si="47"/>
        <v>3161</v>
      </c>
      <c r="H791" s="54">
        <v>3161</v>
      </c>
      <c r="I791" s="54">
        <f t="shared" si="50"/>
        <v>0</v>
      </c>
      <c r="J791" s="67">
        <v>3161</v>
      </c>
      <c r="K791" s="55">
        <f t="shared" si="48"/>
        <v>0</v>
      </c>
      <c r="L791" s="70"/>
      <c r="M791" s="55"/>
    </row>
    <row r="792" spans="1:13" ht="29.4" thickBot="1" x14ac:dyDescent="0.6">
      <c r="A792" s="53">
        <v>355</v>
      </c>
      <c r="B792" s="50" t="s">
        <v>360</v>
      </c>
      <c r="C792" s="50" t="s">
        <v>329</v>
      </c>
      <c r="D792" s="49" t="s">
        <v>32</v>
      </c>
      <c r="E792" s="50" t="s">
        <v>31</v>
      </c>
      <c r="F792" s="50">
        <v>1</v>
      </c>
      <c r="G792" s="54">
        <f t="shared" si="47"/>
        <v>3161</v>
      </c>
      <c r="H792" s="54">
        <v>3161</v>
      </c>
      <c r="I792" s="54">
        <f t="shared" si="50"/>
        <v>0</v>
      </c>
      <c r="J792" s="67">
        <v>3161</v>
      </c>
      <c r="K792" s="55">
        <f t="shared" si="48"/>
        <v>0</v>
      </c>
      <c r="L792" s="70"/>
      <c r="M792" s="55"/>
    </row>
    <row r="793" spans="1:13" ht="29.4" thickBot="1" x14ac:dyDescent="0.6">
      <c r="A793" s="53">
        <v>355</v>
      </c>
      <c r="B793" s="50" t="s">
        <v>360</v>
      </c>
      <c r="C793" s="50" t="s">
        <v>329</v>
      </c>
      <c r="D793" s="49" t="s">
        <v>114</v>
      </c>
      <c r="E793" s="50" t="s">
        <v>31</v>
      </c>
      <c r="F793" s="50">
        <v>1</v>
      </c>
      <c r="G793" s="54">
        <f t="shared" si="47"/>
        <v>6084</v>
      </c>
      <c r="H793" s="54">
        <v>6084</v>
      </c>
      <c r="I793" s="54">
        <f t="shared" si="50"/>
        <v>0</v>
      </c>
      <c r="J793" s="67">
        <v>6084</v>
      </c>
      <c r="K793" s="55">
        <f t="shared" si="48"/>
        <v>0</v>
      </c>
      <c r="L793" s="70"/>
      <c r="M793" s="55"/>
    </row>
    <row r="794" spans="1:13" ht="29.4" thickBot="1" x14ac:dyDescent="0.6">
      <c r="A794" s="53">
        <v>355</v>
      </c>
      <c r="B794" s="50" t="s">
        <v>360</v>
      </c>
      <c r="C794" s="50" t="s">
        <v>329</v>
      </c>
      <c r="D794" s="49" t="s">
        <v>114</v>
      </c>
      <c r="E794" s="50" t="s">
        <v>26</v>
      </c>
      <c r="F794" s="50">
        <v>1</v>
      </c>
      <c r="G794" s="54">
        <f t="shared" si="47"/>
        <v>6084</v>
      </c>
      <c r="H794" s="54">
        <v>6084</v>
      </c>
      <c r="I794" s="54">
        <f t="shared" si="50"/>
        <v>0</v>
      </c>
      <c r="J794" s="67">
        <v>6084</v>
      </c>
      <c r="K794" s="55">
        <f t="shared" si="48"/>
        <v>0</v>
      </c>
      <c r="L794" s="70"/>
      <c r="M794" s="55"/>
    </row>
    <row r="795" spans="1:13" ht="29.4" thickBot="1" x14ac:dyDescent="0.6">
      <c r="A795" s="53">
        <v>355</v>
      </c>
      <c r="B795" s="50" t="s">
        <v>360</v>
      </c>
      <c r="C795" s="50" t="s">
        <v>329</v>
      </c>
      <c r="D795" s="49" t="s">
        <v>114</v>
      </c>
      <c r="E795" s="50" t="s">
        <v>34</v>
      </c>
      <c r="F795" s="50">
        <v>2</v>
      </c>
      <c r="G795" s="54">
        <f t="shared" si="47"/>
        <v>6084</v>
      </c>
      <c r="H795" s="54">
        <v>6084</v>
      </c>
      <c r="I795" s="54">
        <f t="shared" si="50"/>
        <v>0</v>
      </c>
      <c r="J795" s="67">
        <v>6084</v>
      </c>
      <c r="K795" s="55">
        <f t="shared" si="48"/>
        <v>0</v>
      </c>
      <c r="L795" s="70"/>
      <c r="M795" s="55"/>
    </row>
    <row r="796" spans="1:13" ht="29.4" thickBot="1" x14ac:dyDescent="0.6">
      <c r="A796" s="53">
        <v>356</v>
      </c>
      <c r="B796" s="50" t="s">
        <v>361</v>
      </c>
      <c r="C796" s="50" t="s">
        <v>297</v>
      </c>
      <c r="D796" s="49" t="s">
        <v>184</v>
      </c>
      <c r="E796" s="50" t="s">
        <v>31</v>
      </c>
      <c r="F796" s="50">
        <v>11</v>
      </c>
      <c r="G796" s="54">
        <f t="shared" si="47"/>
        <v>89662</v>
      </c>
      <c r="H796" s="54">
        <v>92342</v>
      </c>
      <c r="I796" s="54">
        <f t="shared" si="50"/>
        <v>0</v>
      </c>
      <c r="J796" s="67">
        <v>92342</v>
      </c>
      <c r="K796" s="55">
        <f t="shared" si="48"/>
        <v>0</v>
      </c>
      <c r="L796" s="70">
        <v>2680</v>
      </c>
      <c r="M796" s="55">
        <v>2680</v>
      </c>
    </row>
    <row r="797" spans="1:13" ht="29.4" thickBot="1" x14ac:dyDescent="0.6">
      <c r="A797" s="53">
        <v>356</v>
      </c>
      <c r="B797" s="50" t="s">
        <v>361</v>
      </c>
      <c r="C797" s="50" t="s">
        <v>297</v>
      </c>
      <c r="D797" s="49" t="s">
        <v>114</v>
      </c>
      <c r="E797" s="50" t="s">
        <v>24</v>
      </c>
      <c r="F797" s="50">
        <v>1</v>
      </c>
      <c r="G797" s="54">
        <f t="shared" si="47"/>
        <v>4550</v>
      </c>
      <c r="H797" s="54">
        <v>4550</v>
      </c>
      <c r="I797" s="54">
        <f t="shared" si="50"/>
        <v>0</v>
      </c>
      <c r="J797" s="67">
        <v>4550</v>
      </c>
      <c r="K797" s="55">
        <f t="shared" si="48"/>
        <v>0</v>
      </c>
      <c r="L797" s="70"/>
      <c r="M797" s="55"/>
    </row>
    <row r="798" spans="1:13" ht="29.4" thickBot="1" x14ac:dyDescent="0.6">
      <c r="A798" s="53">
        <v>356</v>
      </c>
      <c r="B798" s="50" t="s">
        <v>361</v>
      </c>
      <c r="C798" s="50" t="s">
        <v>297</v>
      </c>
      <c r="D798" s="49" t="s">
        <v>349</v>
      </c>
      <c r="E798" s="50" t="s">
        <v>30</v>
      </c>
      <c r="F798" s="50">
        <v>14</v>
      </c>
      <c r="G798" s="54">
        <f t="shared" si="47"/>
        <v>227833</v>
      </c>
      <c r="H798" s="54">
        <v>228493</v>
      </c>
      <c r="I798" s="54">
        <f t="shared" si="50"/>
        <v>0</v>
      </c>
      <c r="J798" s="67">
        <v>228493</v>
      </c>
      <c r="K798" s="55">
        <f t="shared" si="48"/>
        <v>0</v>
      </c>
      <c r="L798" s="70">
        <v>660</v>
      </c>
      <c r="M798" s="55">
        <v>660</v>
      </c>
    </row>
    <row r="799" spans="1:13" ht="29.4" thickBot="1" x14ac:dyDescent="0.6">
      <c r="A799" s="53">
        <v>356</v>
      </c>
      <c r="B799" s="50" t="s">
        <v>361</v>
      </c>
      <c r="C799" s="50" t="s">
        <v>329</v>
      </c>
      <c r="D799" s="49" t="s">
        <v>32</v>
      </c>
      <c r="E799" s="50" t="s">
        <v>30</v>
      </c>
      <c r="F799" s="50">
        <v>2</v>
      </c>
      <c r="G799" s="54">
        <f t="shared" si="47"/>
        <v>3154</v>
      </c>
      <c r="H799" s="54">
        <v>3154</v>
      </c>
      <c r="I799" s="54">
        <f t="shared" si="50"/>
        <v>0</v>
      </c>
      <c r="J799" s="67">
        <v>3154</v>
      </c>
      <c r="K799" s="55">
        <f t="shared" si="48"/>
        <v>0</v>
      </c>
      <c r="L799" s="70"/>
      <c r="M799" s="55"/>
    </row>
    <row r="800" spans="1:13" ht="29.4" thickBot="1" x14ac:dyDescent="0.6">
      <c r="A800" s="53">
        <v>356</v>
      </c>
      <c r="B800" s="50" t="s">
        <v>361</v>
      </c>
      <c r="C800" s="50" t="s">
        <v>329</v>
      </c>
      <c r="D800" s="49" t="s">
        <v>114</v>
      </c>
      <c r="E800" s="50" t="s">
        <v>30</v>
      </c>
      <c r="F800" s="50">
        <v>3</v>
      </c>
      <c r="G800" s="54">
        <f t="shared" si="47"/>
        <v>6314</v>
      </c>
      <c r="H800" s="54">
        <v>6314</v>
      </c>
      <c r="I800" s="54">
        <f t="shared" si="50"/>
        <v>0</v>
      </c>
      <c r="J800" s="67">
        <v>6314</v>
      </c>
      <c r="K800" s="55">
        <f t="shared" si="48"/>
        <v>0</v>
      </c>
      <c r="L800" s="70"/>
      <c r="M800" s="55"/>
    </row>
    <row r="801" spans="1:13" ht="29.4" thickBot="1" x14ac:dyDescent="0.6">
      <c r="A801" s="72">
        <v>357</v>
      </c>
      <c r="B801" s="50" t="s">
        <v>363</v>
      </c>
      <c r="C801" s="50" t="s">
        <v>159</v>
      </c>
      <c r="D801" s="49" t="s">
        <v>345</v>
      </c>
      <c r="E801" s="50" t="s">
        <v>345</v>
      </c>
      <c r="F801" s="50">
        <v>4</v>
      </c>
      <c r="G801" s="54">
        <f t="shared" si="47"/>
        <v>49294</v>
      </c>
      <c r="H801" s="54">
        <v>49294</v>
      </c>
      <c r="I801" s="54">
        <f t="shared" si="50"/>
        <v>0</v>
      </c>
      <c r="J801" s="67">
        <v>49294</v>
      </c>
      <c r="K801" s="55">
        <f t="shared" si="48"/>
        <v>0</v>
      </c>
      <c r="L801" s="70"/>
      <c r="M801" s="55"/>
    </row>
    <row r="802" spans="1:13" ht="29.4" thickBot="1" x14ac:dyDescent="0.6">
      <c r="A802" s="53">
        <v>358</v>
      </c>
      <c r="B802" s="50" t="s">
        <v>364</v>
      </c>
      <c r="C802" s="50" t="s">
        <v>159</v>
      </c>
      <c r="D802" s="49" t="s">
        <v>304</v>
      </c>
      <c r="E802" s="50" t="s">
        <v>25</v>
      </c>
      <c r="F802" s="50">
        <v>2</v>
      </c>
      <c r="G802" s="54">
        <f t="shared" si="47"/>
        <v>13242</v>
      </c>
      <c r="H802" s="54">
        <v>13242</v>
      </c>
      <c r="I802" s="54">
        <f t="shared" si="50"/>
        <v>0</v>
      </c>
      <c r="J802" s="67">
        <v>13242</v>
      </c>
      <c r="K802" s="55">
        <f t="shared" si="48"/>
        <v>0</v>
      </c>
      <c r="L802" s="70"/>
      <c r="M802" s="55"/>
    </row>
    <row r="803" spans="1:13" ht="29.4" thickBot="1" x14ac:dyDescent="0.6">
      <c r="A803" s="53">
        <v>358</v>
      </c>
      <c r="B803" s="50" t="s">
        <v>364</v>
      </c>
      <c r="C803" s="50" t="s">
        <v>159</v>
      </c>
      <c r="D803" s="49" t="s">
        <v>306</v>
      </c>
      <c r="E803" s="50" t="s">
        <v>28</v>
      </c>
      <c r="F803" s="50">
        <v>2</v>
      </c>
      <c r="G803" s="54">
        <f t="shared" si="47"/>
        <v>21083</v>
      </c>
      <c r="H803" s="54">
        <v>21203</v>
      </c>
      <c r="I803" s="54">
        <f t="shared" si="50"/>
        <v>0</v>
      </c>
      <c r="J803" s="67">
        <v>21203</v>
      </c>
      <c r="K803" s="55">
        <f t="shared" si="48"/>
        <v>0</v>
      </c>
      <c r="L803" s="70">
        <v>120</v>
      </c>
      <c r="M803" s="55">
        <v>120</v>
      </c>
    </row>
    <row r="804" spans="1:13" ht="29.4" thickBot="1" x14ac:dyDescent="0.6">
      <c r="A804" s="72">
        <v>359</v>
      </c>
      <c r="B804" s="50" t="s">
        <v>394</v>
      </c>
      <c r="C804" s="50" t="s">
        <v>416</v>
      </c>
      <c r="D804" s="49" t="s">
        <v>184</v>
      </c>
      <c r="E804" s="50" t="s">
        <v>31</v>
      </c>
      <c r="F804" s="50">
        <v>3</v>
      </c>
      <c r="G804" s="54">
        <f t="shared" si="47"/>
        <v>114850</v>
      </c>
      <c r="H804" s="54">
        <v>114950</v>
      </c>
      <c r="I804" s="54">
        <f t="shared" si="50"/>
        <v>0</v>
      </c>
      <c r="J804" s="67">
        <v>114950</v>
      </c>
      <c r="K804" s="55">
        <f t="shared" si="48"/>
        <v>0</v>
      </c>
      <c r="L804" s="70">
        <v>100</v>
      </c>
      <c r="M804" s="55">
        <v>100</v>
      </c>
    </row>
    <row r="805" spans="1:13" ht="29.4" thickBot="1" x14ac:dyDescent="0.6">
      <c r="A805" s="72">
        <v>360</v>
      </c>
      <c r="B805" s="50" t="s">
        <v>365</v>
      </c>
      <c r="C805" s="50" t="s">
        <v>159</v>
      </c>
      <c r="D805" s="49" t="s">
        <v>388</v>
      </c>
      <c r="E805" s="50" t="s">
        <v>23</v>
      </c>
      <c r="F805" s="50">
        <v>4</v>
      </c>
      <c r="G805" s="54">
        <f t="shared" si="47"/>
        <v>7733</v>
      </c>
      <c r="H805" s="54">
        <v>7733</v>
      </c>
      <c r="I805" s="54">
        <f t="shared" si="50"/>
        <v>0</v>
      </c>
      <c r="J805" s="67">
        <v>7733</v>
      </c>
      <c r="K805" s="55">
        <f t="shared" si="48"/>
        <v>0</v>
      </c>
      <c r="L805" s="70">
        <v>0</v>
      </c>
      <c r="M805" s="55">
        <v>0</v>
      </c>
    </row>
    <row r="806" spans="1:13" ht="29.4" thickBot="1" x14ac:dyDescent="0.6">
      <c r="A806" s="72">
        <v>360</v>
      </c>
      <c r="B806" s="50" t="s">
        <v>365</v>
      </c>
      <c r="C806" s="50" t="s">
        <v>159</v>
      </c>
      <c r="D806" s="49" t="s">
        <v>376</v>
      </c>
      <c r="E806" s="50" t="s">
        <v>23</v>
      </c>
      <c r="F806" s="50">
        <v>7</v>
      </c>
      <c r="G806" s="54">
        <f t="shared" si="47"/>
        <v>51475</v>
      </c>
      <c r="H806" s="54">
        <v>52375</v>
      </c>
      <c r="I806" s="54">
        <f t="shared" si="50"/>
        <v>0</v>
      </c>
      <c r="J806" s="67">
        <v>52375</v>
      </c>
      <c r="K806" s="55">
        <f t="shared" si="48"/>
        <v>0</v>
      </c>
      <c r="L806" s="70">
        <v>900</v>
      </c>
      <c r="M806" s="55">
        <v>900</v>
      </c>
    </row>
    <row r="807" spans="1:13" ht="29.4" thickBot="1" x14ac:dyDescent="0.6">
      <c r="A807" s="53">
        <v>361</v>
      </c>
      <c r="B807" s="50" t="s">
        <v>366</v>
      </c>
      <c r="C807" s="50" t="s">
        <v>296</v>
      </c>
      <c r="D807" s="49" t="s">
        <v>402</v>
      </c>
      <c r="E807" s="50" t="s">
        <v>26</v>
      </c>
      <c r="F807" s="50">
        <v>6</v>
      </c>
      <c r="G807" s="54">
        <f t="shared" si="47"/>
        <v>71304</v>
      </c>
      <c r="H807" s="54">
        <v>71304</v>
      </c>
      <c r="I807" s="54">
        <f t="shared" si="50"/>
        <v>0</v>
      </c>
      <c r="J807" s="67">
        <v>71304</v>
      </c>
      <c r="K807" s="55">
        <f t="shared" si="48"/>
        <v>0</v>
      </c>
      <c r="L807" s="70"/>
      <c r="M807" s="55"/>
    </row>
    <row r="808" spans="1:13" ht="29.4" thickBot="1" x14ac:dyDescent="0.6">
      <c r="A808" s="53">
        <v>361</v>
      </c>
      <c r="B808" s="50" t="s">
        <v>366</v>
      </c>
      <c r="C808" s="50" t="s">
        <v>296</v>
      </c>
      <c r="D808" s="49" t="s">
        <v>427</v>
      </c>
      <c r="E808" s="50" t="s">
        <v>26</v>
      </c>
      <c r="F808" s="50">
        <v>2</v>
      </c>
      <c r="G808" s="54">
        <f t="shared" si="47"/>
        <v>7600</v>
      </c>
      <c r="H808" s="54">
        <v>7600</v>
      </c>
      <c r="I808" s="54">
        <f t="shared" si="50"/>
        <v>0</v>
      </c>
      <c r="J808" s="67">
        <v>7600</v>
      </c>
      <c r="K808" s="55">
        <f t="shared" si="48"/>
        <v>0</v>
      </c>
      <c r="L808" s="70">
        <v>0</v>
      </c>
      <c r="M808" s="55">
        <v>0</v>
      </c>
    </row>
    <row r="809" spans="1:13" ht="29.4" thickBot="1" x14ac:dyDescent="0.6">
      <c r="A809" s="53">
        <v>361</v>
      </c>
      <c r="B809" s="50" t="s">
        <v>366</v>
      </c>
      <c r="C809" s="50" t="s">
        <v>296</v>
      </c>
      <c r="D809" s="49" t="s">
        <v>448</v>
      </c>
      <c r="E809" s="50" t="s">
        <v>26</v>
      </c>
      <c r="F809" s="50">
        <v>2</v>
      </c>
      <c r="G809" s="54">
        <f t="shared" si="47"/>
        <v>23242</v>
      </c>
      <c r="H809" s="54">
        <v>23242</v>
      </c>
      <c r="I809" s="54">
        <f t="shared" si="50"/>
        <v>0</v>
      </c>
      <c r="J809" s="67">
        <v>23242</v>
      </c>
      <c r="K809" s="55">
        <f t="shared" si="48"/>
        <v>0</v>
      </c>
      <c r="L809" s="70">
        <v>0</v>
      </c>
      <c r="M809" s="55">
        <v>0</v>
      </c>
    </row>
    <row r="810" spans="1:13" ht="29.4" thickBot="1" x14ac:dyDescent="0.6">
      <c r="A810" s="53">
        <v>361</v>
      </c>
      <c r="B810" s="50" t="s">
        <v>366</v>
      </c>
      <c r="C810" s="50" t="s">
        <v>296</v>
      </c>
      <c r="D810" s="49" t="s">
        <v>379</v>
      </c>
      <c r="E810" s="50" t="s">
        <v>26</v>
      </c>
      <c r="F810" s="50">
        <v>8</v>
      </c>
      <c r="G810" s="54">
        <f t="shared" si="47"/>
        <v>363959</v>
      </c>
      <c r="H810" s="54">
        <v>370099</v>
      </c>
      <c r="I810" s="54">
        <f t="shared" si="50"/>
        <v>0</v>
      </c>
      <c r="J810" s="67">
        <v>370099</v>
      </c>
      <c r="K810" s="55">
        <f t="shared" si="48"/>
        <v>0</v>
      </c>
      <c r="L810" s="70">
        <v>6140</v>
      </c>
      <c r="M810" s="55">
        <v>6140</v>
      </c>
    </row>
    <row r="811" spans="1:13" ht="29.4" thickBot="1" x14ac:dyDescent="0.6">
      <c r="A811" s="53">
        <v>361</v>
      </c>
      <c r="B811" s="50" t="s">
        <v>366</v>
      </c>
      <c r="C811" s="50" t="s">
        <v>296</v>
      </c>
      <c r="D811" s="49" t="s">
        <v>413</v>
      </c>
      <c r="E811" s="50" t="s">
        <v>25</v>
      </c>
      <c r="F811" s="50">
        <v>3</v>
      </c>
      <c r="G811" s="54">
        <f t="shared" si="47"/>
        <v>46196</v>
      </c>
      <c r="H811" s="54">
        <v>46496</v>
      </c>
      <c r="I811" s="54">
        <f t="shared" si="50"/>
        <v>0</v>
      </c>
      <c r="J811" s="67">
        <v>46496</v>
      </c>
      <c r="K811" s="55">
        <f t="shared" si="48"/>
        <v>0</v>
      </c>
      <c r="L811" s="70">
        <v>300</v>
      </c>
      <c r="M811" s="55">
        <v>300</v>
      </c>
    </row>
    <row r="812" spans="1:13" ht="29.4" thickBot="1" x14ac:dyDescent="0.6">
      <c r="A812" s="72">
        <v>362</v>
      </c>
      <c r="B812" s="50" t="s">
        <v>367</v>
      </c>
      <c r="C812" s="50" t="s">
        <v>163</v>
      </c>
      <c r="D812" s="49" t="s">
        <v>314</v>
      </c>
      <c r="E812" s="50" t="s">
        <v>26</v>
      </c>
      <c r="F812" s="50">
        <v>4</v>
      </c>
      <c r="G812" s="54">
        <f t="shared" si="47"/>
        <v>12920</v>
      </c>
      <c r="H812" s="54">
        <v>12920</v>
      </c>
      <c r="I812" s="54">
        <f t="shared" si="50"/>
        <v>0</v>
      </c>
      <c r="J812" s="67">
        <v>12920</v>
      </c>
      <c r="K812" s="55">
        <f t="shared" si="48"/>
        <v>0</v>
      </c>
      <c r="L812" s="70"/>
      <c r="M812" s="55"/>
    </row>
    <row r="813" spans="1:13" ht="29.4" thickBot="1" x14ac:dyDescent="0.6">
      <c r="A813" s="53">
        <v>363</v>
      </c>
      <c r="B813" s="50" t="s">
        <v>369</v>
      </c>
      <c r="C813" s="50" t="s">
        <v>110</v>
      </c>
      <c r="D813" s="49" t="s">
        <v>461</v>
      </c>
      <c r="E813" s="50" t="s">
        <v>26</v>
      </c>
      <c r="F813" s="50">
        <v>6</v>
      </c>
      <c r="G813" s="54">
        <f t="shared" si="47"/>
        <v>13338</v>
      </c>
      <c r="H813" s="54">
        <v>13748</v>
      </c>
      <c r="I813" s="54">
        <f t="shared" si="50"/>
        <v>0</v>
      </c>
      <c r="J813" s="67">
        <v>13748</v>
      </c>
      <c r="K813" s="55">
        <f t="shared" si="48"/>
        <v>0</v>
      </c>
      <c r="L813" s="70">
        <v>410</v>
      </c>
      <c r="M813" s="55">
        <v>410</v>
      </c>
    </row>
    <row r="814" spans="1:13" ht="29.4" thickBot="1" x14ac:dyDescent="0.6">
      <c r="A814" s="53">
        <v>363</v>
      </c>
      <c r="B814" s="50" t="s">
        <v>369</v>
      </c>
      <c r="C814" s="50" t="s">
        <v>110</v>
      </c>
      <c r="D814" s="49" t="s">
        <v>376</v>
      </c>
      <c r="E814" s="50" t="s">
        <v>23</v>
      </c>
      <c r="F814" s="50">
        <v>13</v>
      </c>
      <c r="G814" s="54">
        <f t="shared" si="47"/>
        <v>52485</v>
      </c>
      <c r="H814" s="54">
        <v>52485</v>
      </c>
      <c r="I814" s="54">
        <f t="shared" si="50"/>
        <v>0</v>
      </c>
      <c r="J814" s="67">
        <v>52485</v>
      </c>
      <c r="K814" s="55">
        <f t="shared" si="48"/>
        <v>0</v>
      </c>
      <c r="L814" s="70"/>
      <c r="M814" s="55"/>
    </row>
    <row r="815" spans="1:13" ht="29.4" thickBot="1" x14ac:dyDescent="0.6">
      <c r="A815" s="53">
        <v>363</v>
      </c>
      <c r="B815" s="50" t="s">
        <v>369</v>
      </c>
      <c r="C815" s="50" t="s">
        <v>110</v>
      </c>
      <c r="D815" s="49" t="s">
        <v>117</v>
      </c>
      <c r="E815" s="50" t="s">
        <v>31</v>
      </c>
      <c r="F815" s="50">
        <v>10</v>
      </c>
      <c r="G815" s="54">
        <f t="shared" si="47"/>
        <v>41720</v>
      </c>
      <c r="H815" s="54">
        <v>42140</v>
      </c>
      <c r="I815" s="54">
        <f t="shared" si="50"/>
        <v>0</v>
      </c>
      <c r="J815" s="67">
        <v>42140</v>
      </c>
      <c r="K815" s="55">
        <f t="shared" si="48"/>
        <v>0</v>
      </c>
      <c r="L815" s="70">
        <v>420</v>
      </c>
      <c r="M815" s="55">
        <v>420</v>
      </c>
    </row>
    <row r="816" spans="1:13" ht="29.4" thickBot="1" x14ac:dyDescent="0.6">
      <c r="A816" s="72">
        <v>364</v>
      </c>
      <c r="B816" s="50" t="s">
        <v>357</v>
      </c>
      <c r="C816" s="50" t="s">
        <v>348</v>
      </c>
      <c r="D816" s="49" t="s">
        <v>20</v>
      </c>
      <c r="E816" s="50" t="s">
        <v>3</v>
      </c>
      <c r="F816" s="50">
        <v>1</v>
      </c>
      <c r="G816" s="54">
        <f t="shared" si="47"/>
        <v>13560</v>
      </c>
      <c r="H816" s="54">
        <v>13560</v>
      </c>
      <c r="I816" s="54">
        <f t="shared" si="50"/>
        <v>0</v>
      </c>
      <c r="J816" s="67">
        <v>13560</v>
      </c>
      <c r="K816" s="55">
        <f t="shared" si="48"/>
        <v>0</v>
      </c>
      <c r="L816" s="70"/>
      <c r="M816" s="55"/>
    </row>
    <row r="817" spans="1:13" ht="29.4" thickBot="1" x14ac:dyDescent="0.6">
      <c r="A817" s="53">
        <v>365</v>
      </c>
      <c r="B817" s="50" t="s">
        <v>370</v>
      </c>
      <c r="C817" s="50" t="s">
        <v>297</v>
      </c>
      <c r="D817" s="49" t="s">
        <v>379</v>
      </c>
      <c r="E817" s="50" t="s">
        <v>26</v>
      </c>
      <c r="F817" s="50">
        <v>13</v>
      </c>
      <c r="G817" s="54">
        <f t="shared" si="47"/>
        <v>143185</v>
      </c>
      <c r="H817" s="54">
        <v>144245</v>
      </c>
      <c r="I817" s="54">
        <f t="shared" si="50"/>
        <v>0</v>
      </c>
      <c r="J817" s="67">
        <v>144245</v>
      </c>
      <c r="K817" s="55">
        <f t="shared" si="48"/>
        <v>0</v>
      </c>
      <c r="L817" s="70">
        <v>1060</v>
      </c>
      <c r="M817" s="55">
        <v>1060</v>
      </c>
    </row>
    <row r="818" spans="1:13" ht="29.4" thickBot="1" x14ac:dyDescent="0.6">
      <c r="A818" s="53">
        <v>365</v>
      </c>
      <c r="B818" s="50" t="s">
        <v>370</v>
      </c>
      <c r="C818" s="50" t="s">
        <v>297</v>
      </c>
      <c r="D818" s="49" t="s">
        <v>402</v>
      </c>
      <c r="E818" s="50" t="s">
        <v>26</v>
      </c>
      <c r="F818" s="50">
        <v>7</v>
      </c>
      <c r="G818" s="54">
        <f t="shared" si="47"/>
        <v>25159</v>
      </c>
      <c r="H818" s="54">
        <v>25779</v>
      </c>
      <c r="I818" s="54">
        <f t="shared" si="50"/>
        <v>0</v>
      </c>
      <c r="J818" s="67">
        <v>25779</v>
      </c>
      <c r="K818" s="55">
        <f t="shared" si="48"/>
        <v>0</v>
      </c>
      <c r="L818" s="70">
        <v>620</v>
      </c>
      <c r="M818" s="55">
        <v>620</v>
      </c>
    </row>
    <row r="819" spans="1:13" ht="29.4" thickBot="1" x14ac:dyDescent="0.6">
      <c r="A819" s="72">
        <v>369</v>
      </c>
      <c r="B819" s="50" t="s">
        <v>372</v>
      </c>
      <c r="C819" s="50" t="s">
        <v>54</v>
      </c>
      <c r="D819" s="49" t="s">
        <v>20</v>
      </c>
      <c r="E819" s="50" t="s">
        <v>3</v>
      </c>
      <c r="F819" s="50">
        <v>7</v>
      </c>
      <c r="G819" s="54">
        <f t="shared" ref="G819:G890" si="51">H819-M819</f>
        <v>353306.5</v>
      </c>
      <c r="H819" s="54">
        <v>353306.5</v>
      </c>
      <c r="I819" s="54">
        <f t="shared" si="50"/>
        <v>0</v>
      </c>
      <c r="J819" s="67">
        <v>353306.5</v>
      </c>
      <c r="K819" s="55">
        <f t="shared" si="48"/>
        <v>0</v>
      </c>
      <c r="L819" s="70"/>
      <c r="M819" s="55"/>
    </row>
    <row r="820" spans="1:13" ht="29.4" thickBot="1" x14ac:dyDescent="0.6">
      <c r="A820" s="72">
        <v>370</v>
      </c>
      <c r="B820" s="50" t="s">
        <v>373</v>
      </c>
      <c r="C820" s="50" t="s">
        <v>286</v>
      </c>
      <c r="D820" s="49" t="s">
        <v>461</v>
      </c>
      <c r="E820" s="50" t="s">
        <v>26</v>
      </c>
      <c r="F820" s="50">
        <v>5</v>
      </c>
      <c r="G820" s="54">
        <f t="shared" si="51"/>
        <v>33690.25</v>
      </c>
      <c r="H820" s="54">
        <v>36365.25</v>
      </c>
      <c r="I820" s="54">
        <f t="shared" si="50"/>
        <v>0</v>
      </c>
      <c r="J820" s="67">
        <v>36365.25</v>
      </c>
      <c r="K820" s="55">
        <f t="shared" si="48"/>
        <v>0</v>
      </c>
      <c r="L820" s="70">
        <v>2675</v>
      </c>
      <c r="M820" s="55">
        <v>2675</v>
      </c>
    </row>
    <row r="821" spans="1:13" ht="29.4" thickBot="1" x14ac:dyDescent="0.6">
      <c r="A821" s="72">
        <v>370</v>
      </c>
      <c r="B821" s="50" t="s">
        <v>373</v>
      </c>
      <c r="C821" s="50" t="s">
        <v>286</v>
      </c>
      <c r="D821" s="49" t="s">
        <v>376</v>
      </c>
      <c r="E821" s="50" t="s">
        <v>23</v>
      </c>
      <c r="F821" s="50">
        <v>6</v>
      </c>
      <c r="G821" s="54">
        <f t="shared" si="51"/>
        <v>175957</v>
      </c>
      <c r="H821" s="54">
        <v>175957</v>
      </c>
      <c r="I821" s="54">
        <f t="shared" si="50"/>
        <v>0</v>
      </c>
      <c r="J821" s="67">
        <v>175957</v>
      </c>
      <c r="K821" s="55">
        <f t="shared" si="48"/>
        <v>0</v>
      </c>
      <c r="L821" s="70"/>
      <c r="M821" s="55"/>
    </row>
    <row r="822" spans="1:13" ht="29.4" thickBot="1" x14ac:dyDescent="0.6">
      <c r="A822" s="72">
        <v>371</v>
      </c>
      <c r="B822" s="50" t="s">
        <v>378</v>
      </c>
      <c r="C822" s="50" t="s">
        <v>71</v>
      </c>
      <c r="D822" s="49" t="s">
        <v>20</v>
      </c>
      <c r="E822" s="50" t="s">
        <v>3</v>
      </c>
      <c r="F822" s="50">
        <v>12</v>
      </c>
      <c r="G822" s="54">
        <f t="shared" si="51"/>
        <v>485315</v>
      </c>
      <c r="H822" s="54">
        <v>496625</v>
      </c>
      <c r="I822" s="54">
        <f t="shared" si="50"/>
        <v>0</v>
      </c>
      <c r="J822" s="67">
        <v>496625</v>
      </c>
      <c r="K822" s="55">
        <f t="shared" si="48"/>
        <v>0</v>
      </c>
      <c r="L822" s="70">
        <v>11310</v>
      </c>
      <c r="M822" s="55">
        <v>11310</v>
      </c>
    </row>
    <row r="823" spans="1:13" ht="29.4" thickBot="1" x14ac:dyDescent="0.6">
      <c r="A823" s="72">
        <v>372</v>
      </c>
      <c r="B823" s="50" t="s">
        <v>380</v>
      </c>
      <c r="C823" s="50" t="s">
        <v>296</v>
      </c>
      <c r="D823" s="49" t="s">
        <v>338</v>
      </c>
      <c r="E823" s="50" t="s">
        <v>28</v>
      </c>
      <c r="F823" s="50">
        <v>4</v>
      </c>
      <c r="G823" s="54">
        <f t="shared" si="51"/>
        <v>37836</v>
      </c>
      <c r="H823" s="54">
        <v>41436</v>
      </c>
      <c r="I823" s="54">
        <f t="shared" si="50"/>
        <v>0</v>
      </c>
      <c r="J823" s="67">
        <v>41436</v>
      </c>
      <c r="K823" s="55">
        <f t="shared" si="48"/>
        <v>0</v>
      </c>
      <c r="L823" s="70">
        <v>3600</v>
      </c>
      <c r="M823" s="55">
        <v>3600</v>
      </c>
    </row>
    <row r="824" spans="1:13" ht="29.4" thickBot="1" x14ac:dyDescent="0.6">
      <c r="A824" s="72">
        <v>372</v>
      </c>
      <c r="B824" s="50" t="s">
        <v>380</v>
      </c>
      <c r="C824" s="50" t="s">
        <v>296</v>
      </c>
      <c r="D824" s="49" t="s">
        <v>456</v>
      </c>
      <c r="E824" s="50" t="s">
        <v>28</v>
      </c>
      <c r="F824" s="50">
        <v>3</v>
      </c>
      <c r="G824" s="54">
        <f t="shared" si="51"/>
        <v>21147</v>
      </c>
      <c r="H824" s="54">
        <v>21267</v>
      </c>
      <c r="I824" s="54">
        <f t="shared" si="50"/>
        <v>0</v>
      </c>
      <c r="J824" s="67">
        <v>21267</v>
      </c>
      <c r="K824" s="55">
        <f t="shared" si="48"/>
        <v>0</v>
      </c>
      <c r="L824" s="70">
        <v>120</v>
      </c>
      <c r="M824" s="55">
        <v>120</v>
      </c>
    </row>
    <row r="825" spans="1:13" ht="29.4" thickBot="1" x14ac:dyDescent="0.6">
      <c r="A825" s="72">
        <v>373</v>
      </c>
      <c r="B825" s="50" t="s">
        <v>382</v>
      </c>
      <c r="C825" s="50" t="s">
        <v>321</v>
      </c>
      <c r="D825" s="49" t="s">
        <v>20</v>
      </c>
      <c r="E825" s="50" t="s">
        <v>3</v>
      </c>
      <c r="F825" s="50">
        <v>1</v>
      </c>
      <c r="G825" s="54">
        <f t="shared" si="51"/>
        <v>31620</v>
      </c>
      <c r="H825" s="54">
        <v>31620</v>
      </c>
      <c r="I825" s="54">
        <f t="shared" si="50"/>
        <v>0</v>
      </c>
      <c r="J825" s="67">
        <v>31620</v>
      </c>
      <c r="K825" s="55">
        <f t="shared" ref="K825:K902" si="52">M825-L825</f>
        <v>0</v>
      </c>
      <c r="L825" s="70"/>
      <c r="M825" s="55"/>
    </row>
    <row r="826" spans="1:13" ht="29.4" thickBot="1" x14ac:dyDescent="0.6">
      <c r="A826" s="49">
        <v>374</v>
      </c>
      <c r="B826" s="50" t="s">
        <v>384</v>
      </c>
      <c r="C826" s="50" t="s">
        <v>159</v>
      </c>
      <c r="D826" s="49" t="s">
        <v>304</v>
      </c>
      <c r="E826" s="50" t="s">
        <v>25</v>
      </c>
      <c r="F826" s="50">
        <v>2</v>
      </c>
      <c r="G826" s="54">
        <f t="shared" si="51"/>
        <v>11519</v>
      </c>
      <c r="H826" s="54">
        <v>11519</v>
      </c>
      <c r="I826" s="54">
        <f t="shared" si="50"/>
        <v>0</v>
      </c>
      <c r="J826" s="67">
        <v>11519</v>
      </c>
      <c r="K826" s="55">
        <f t="shared" si="52"/>
        <v>0</v>
      </c>
      <c r="L826" s="70"/>
      <c r="M826" s="55"/>
    </row>
    <row r="827" spans="1:13" ht="29.4" thickBot="1" x14ac:dyDescent="0.6">
      <c r="A827" s="68">
        <v>374</v>
      </c>
      <c r="B827" s="50" t="s">
        <v>384</v>
      </c>
      <c r="C827" s="73" t="s">
        <v>297</v>
      </c>
      <c r="D827" s="49" t="s">
        <v>304</v>
      </c>
      <c r="E827" s="50" t="s">
        <v>25</v>
      </c>
      <c r="F827" s="50">
        <v>4</v>
      </c>
      <c r="G827" s="54">
        <f t="shared" si="51"/>
        <v>42276</v>
      </c>
      <c r="H827" s="54">
        <v>42396</v>
      </c>
      <c r="I827" s="54">
        <f t="shared" si="50"/>
        <v>0</v>
      </c>
      <c r="J827" s="67">
        <v>42396</v>
      </c>
      <c r="K827" s="55">
        <f t="shared" si="52"/>
        <v>0</v>
      </c>
      <c r="L827" s="70">
        <v>120</v>
      </c>
      <c r="M827" s="55">
        <v>120</v>
      </c>
    </row>
    <row r="828" spans="1:13" ht="29.4" thickBot="1" x14ac:dyDescent="0.6">
      <c r="A828" s="72">
        <v>375</v>
      </c>
      <c r="B828" s="50" t="s">
        <v>385</v>
      </c>
      <c r="C828" s="50" t="s">
        <v>159</v>
      </c>
      <c r="D828" s="49" t="s">
        <v>304</v>
      </c>
      <c r="E828" s="50" t="s">
        <v>25</v>
      </c>
      <c r="F828" s="50">
        <v>5</v>
      </c>
      <c r="G828" s="54">
        <f t="shared" si="51"/>
        <v>60127</v>
      </c>
      <c r="H828" s="54">
        <v>60397</v>
      </c>
      <c r="I828" s="54">
        <f t="shared" si="50"/>
        <v>0</v>
      </c>
      <c r="J828" s="67">
        <v>60397</v>
      </c>
      <c r="K828" s="55">
        <f t="shared" si="52"/>
        <v>0</v>
      </c>
      <c r="L828" s="70">
        <v>270</v>
      </c>
      <c r="M828" s="55">
        <f>120+150</f>
        <v>270</v>
      </c>
    </row>
    <row r="829" spans="1:13" ht="29.4" thickBot="1" x14ac:dyDescent="0.6">
      <c r="A829" s="72">
        <v>375</v>
      </c>
      <c r="B829" s="50" t="s">
        <v>385</v>
      </c>
      <c r="C829" s="50" t="s">
        <v>159</v>
      </c>
      <c r="D829" s="49" t="s">
        <v>413</v>
      </c>
      <c r="E829" s="50" t="s">
        <v>25</v>
      </c>
      <c r="F829" s="50">
        <v>3</v>
      </c>
      <c r="G829" s="54">
        <f t="shared" si="51"/>
        <v>10463</v>
      </c>
      <c r="H829" s="54">
        <v>10463</v>
      </c>
      <c r="I829" s="54">
        <f t="shared" si="50"/>
        <v>0</v>
      </c>
      <c r="J829" s="67">
        <v>10463</v>
      </c>
      <c r="K829" s="55">
        <f t="shared" si="52"/>
        <v>0</v>
      </c>
      <c r="L829" s="70">
        <v>0</v>
      </c>
      <c r="M829" s="55">
        <v>0</v>
      </c>
    </row>
    <row r="830" spans="1:13" ht="29.4" thickBot="1" x14ac:dyDescent="0.6">
      <c r="A830" s="72">
        <v>376</v>
      </c>
      <c r="B830" s="50" t="s">
        <v>386</v>
      </c>
      <c r="C830" s="50" t="s">
        <v>297</v>
      </c>
      <c r="D830" s="49" t="s">
        <v>439</v>
      </c>
      <c r="E830" s="50" t="s">
        <v>23</v>
      </c>
      <c r="F830" s="50">
        <v>9</v>
      </c>
      <c r="G830" s="54">
        <f t="shared" si="51"/>
        <v>55080</v>
      </c>
      <c r="H830" s="54">
        <v>55080</v>
      </c>
      <c r="I830" s="54">
        <f t="shared" si="50"/>
        <v>0</v>
      </c>
      <c r="J830" s="67">
        <v>55080</v>
      </c>
      <c r="K830" s="55">
        <f t="shared" si="52"/>
        <v>0</v>
      </c>
      <c r="L830" s="70"/>
      <c r="M830" s="55"/>
    </row>
    <row r="831" spans="1:13" ht="29.4" thickBot="1" x14ac:dyDescent="0.6">
      <c r="A831" s="72">
        <v>376</v>
      </c>
      <c r="B831" s="50" t="s">
        <v>386</v>
      </c>
      <c r="C831" s="50" t="s">
        <v>204</v>
      </c>
      <c r="D831" s="49" t="s">
        <v>439</v>
      </c>
      <c r="E831" s="50" t="s">
        <v>23</v>
      </c>
      <c r="F831" s="50">
        <v>2</v>
      </c>
      <c r="G831" s="54">
        <f t="shared" si="51"/>
        <v>6057</v>
      </c>
      <c r="H831" s="54">
        <v>6057</v>
      </c>
      <c r="I831" s="54">
        <f t="shared" si="50"/>
        <v>0</v>
      </c>
      <c r="J831" s="67">
        <v>6057</v>
      </c>
      <c r="K831" s="55">
        <f t="shared" si="52"/>
        <v>0</v>
      </c>
      <c r="L831" s="70"/>
      <c r="M831" s="55"/>
    </row>
    <row r="832" spans="1:13" ht="29.4" thickBot="1" x14ac:dyDescent="0.6">
      <c r="A832" s="72">
        <v>377</v>
      </c>
      <c r="B832" s="50" t="s">
        <v>387</v>
      </c>
      <c r="C832" s="50" t="s">
        <v>296</v>
      </c>
      <c r="D832" s="49" t="s">
        <v>439</v>
      </c>
      <c r="E832" s="50" t="s">
        <v>23</v>
      </c>
      <c r="F832" s="50">
        <v>8</v>
      </c>
      <c r="G832" s="54">
        <f t="shared" si="51"/>
        <v>87139</v>
      </c>
      <c r="H832" s="54">
        <v>87859</v>
      </c>
      <c r="I832" s="54">
        <f t="shared" si="50"/>
        <v>0</v>
      </c>
      <c r="J832" s="67">
        <v>87859</v>
      </c>
      <c r="K832" s="55">
        <f t="shared" si="52"/>
        <v>0</v>
      </c>
      <c r="L832" s="70">
        <v>720</v>
      </c>
      <c r="M832" s="55">
        <v>720</v>
      </c>
    </row>
    <row r="833" spans="1:13" ht="29.4" thickBot="1" x14ac:dyDescent="0.6">
      <c r="A833" s="72">
        <v>377</v>
      </c>
      <c r="B833" s="50" t="s">
        <v>387</v>
      </c>
      <c r="C833" s="50" t="s">
        <v>296</v>
      </c>
      <c r="D833" s="49" t="s">
        <v>418</v>
      </c>
      <c r="E833" s="50" t="s">
        <v>23</v>
      </c>
      <c r="F833" s="50">
        <v>2</v>
      </c>
      <c r="G833" s="54">
        <f t="shared" si="51"/>
        <v>-120</v>
      </c>
      <c r="H833" s="54">
        <v>0</v>
      </c>
      <c r="I833" s="54">
        <f t="shared" si="50"/>
        <v>0</v>
      </c>
      <c r="J833" s="67">
        <v>0</v>
      </c>
      <c r="K833" s="55">
        <f t="shared" si="52"/>
        <v>0</v>
      </c>
      <c r="L833" s="70">
        <v>120</v>
      </c>
      <c r="M833" s="55">
        <v>120</v>
      </c>
    </row>
    <row r="834" spans="1:13" ht="29.4" thickBot="1" x14ac:dyDescent="0.6">
      <c r="A834" s="72">
        <v>378</v>
      </c>
      <c r="B834" s="50" t="s">
        <v>375</v>
      </c>
      <c r="C834" s="50" t="s">
        <v>325</v>
      </c>
      <c r="D834" s="49" t="s">
        <v>20</v>
      </c>
      <c r="E834" s="50" t="s">
        <v>3</v>
      </c>
      <c r="F834" s="50">
        <v>2</v>
      </c>
      <c r="G834" s="54">
        <f t="shared" si="51"/>
        <v>0</v>
      </c>
      <c r="H834" s="54">
        <v>0</v>
      </c>
      <c r="I834" s="54">
        <f t="shared" si="50"/>
        <v>0</v>
      </c>
      <c r="J834" s="67">
        <v>0</v>
      </c>
      <c r="K834" s="55">
        <f t="shared" si="52"/>
        <v>0</v>
      </c>
      <c r="L834" s="70"/>
      <c r="M834" s="55"/>
    </row>
    <row r="835" spans="1:13" ht="29.4" thickBot="1" x14ac:dyDescent="0.6">
      <c r="A835" s="53">
        <v>379</v>
      </c>
      <c r="B835" s="50" t="s">
        <v>390</v>
      </c>
      <c r="C835" s="50" t="s">
        <v>214</v>
      </c>
      <c r="D835" s="49" t="s">
        <v>376</v>
      </c>
      <c r="E835" s="50" t="s">
        <v>23</v>
      </c>
      <c r="F835" s="50">
        <v>6</v>
      </c>
      <c r="G835" s="54">
        <f t="shared" si="51"/>
        <v>51379</v>
      </c>
      <c r="H835" s="54">
        <v>51379</v>
      </c>
      <c r="I835" s="54">
        <f t="shared" si="50"/>
        <v>0</v>
      </c>
      <c r="J835" s="67">
        <v>51379</v>
      </c>
      <c r="K835" s="55">
        <f t="shared" si="52"/>
        <v>0</v>
      </c>
      <c r="L835" s="70"/>
      <c r="M835" s="55"/>
    </row>
    <row r="836" spans="1:13" ht="29.4" thickBot="1" x14ac:dyDescent="0.6">
      <c r="A836" s="53">
        <v>379</v>
      </c>
      <c r="B836" s="50" t="s">
        <v>390</v>
      </c>
      <c r="C836" s="50" t="s">
        <v>214</v>
      </c>
      <c r="D836" s="49" t="s">
        <v>165</v>
      </c>
      <c r="E836" s="50" t="s">
        <v>28</v>
      </c>
      <c r="F836" s="50">
        <v>9</v>
      </c>
      <c r="G836" s="54">
        <f t="shared" si="51"/>
        <v>150883</v>
      </c>
      <c r="H836" s="54">
        <v>154383</v>
      </c>
      <c r="I836" s="54">
        <f t="shared" si="50"/>
        <v>0</v>
      </c>
      <c r="J836" s="67">
        <v>154383</v>
      </c>
      <c r="K836" s="55">
        <f t="shared" si="52"/>
        <v>0</v>
      </c>
      <c r="L836" s="70">
        <v>3500</v>
      </c>
      <c r="M836" s="55">
        <v>3500</v>
      </c>
    </row>
    <row r="837" spans="1:13" ht="29.4" thickBot="1" x14ac:dyDescent="0.6">
      <c r="A837" s="72">
        <v>380</v>
      </c>
      <c r="B837" s="50" t="s">
        <v>391</v>
      </c>
      <c r="C837" s="50" t="s">
        <v>214</v>
      </c>
      <c r="D837" s="49" t="s">
        <v>117</v>
      </c>
      <c r="E837" s="50" t="s">
        <v>31</v>
      </c>
      <c r="F837" s="50">
        <v>8</v>
      </c>
      <c r="G837" s="54">
        <f t="shared" si="51"/>
        <v>98862</v>
      </c>
      <c r="H837" s="54">
        <v>106172</v>
      </c>
      <c r="I837" s="54">
        <f t="shared" si="50"/>
        <v>0</v>
      </c>
      <c r="J837" s="67">
        <v>106172</v>
      </c>
      <c r="K837" s="55">
        <f t="shared" si="52"/>
        <v>0</v>
      </c>
      <c r="L837" s="70">
        <v>7310</v>
      </c>
      <c r="M837" s="55">
        <v>7310</v>
      </c>
    </row>
    <row r="838" spans="1:13" ht="29.4" thickBot="1" x14ac:dyDescent="0.6">
      <c r="A838" s="72">
        <v>380</v>
      </c>
      <c r="B838" s="50" t="s">
        <v>391</v>
      </c>
      <c r="C838" s="50" t="s">
        <v>214</v>
      </c>
      <c r="D838" s="49" t="s">
        <v>379</v>
      </c>
      <c r="E838" s="50" t="s">
        <v>26</v>
      </c>
      <c r="F838" s="50">
        <v>11</v>
      </c>
      <c r="G838" s="54">
        <f t="shared" si="51"/>
        <v>99995</v>
      </c>
      <c r="H838" s="54">
        <v>101175</v>
      </c>
      <c r="I838" s="54">
        <f t="shared" si="50"/>
        <v>0</v>
      </c>
      <c r="J838" s="67">
        <v>101175</v>
      </c>
      <c r="K838" s="55">
        <f t="shared" si="52"/>
        <v>0</v>
      </c>
      <c r="L838" s="70">
        <v>1180</v>
      </c>
      <c r="M838" s="55">
        <v>1180</v>
      </c>
    </row>
    <row r="839" spans="1:13" ht="29.4" thickBot="1" x14ac:dyDescent="0.6">
      <c r="A839" s="53">
        <v>381</v>
      </c>
      <c r="B839" s="50" t="s">
        <v>392</v>
      </c>
      <c r="C839" s="50" t="s">
        <v>159</v>
      </c>
      <c r="D839" s="49" t="s">
        <v>362</v>
      </c>
      <c r="E839" s="50" t="s">
        <v>34</v>
      </c>
      <c r="F839" s="50">
        <v>8</v>
      </c>
      <c r="G839" s="54">
        <f t="shared" si="51"/>
        <v>84474</v>
      </c>
      <c r="H839" s="54">
        <v>84594</v>
      </c>
      <c r="I839" s="54">
        <f t="shared" si="50"/>
        <v>0</v>
      </c>
      <c r="J839" s="67">
        <v>84594</v>
      </c>
      <c r="K839" s="55">
        <f t="shared" si="52"/>
        <v>0</v>
      </c>
      <c r="L839" s="70">
        <v>120</v>
      </c>
      <c r="M839" s="55">
        <v>120</v>
      </c>
    </row>
    <row r="840" spans="1:13" ht="29.4" thickBot="1" x14ac:dyDescent="0.6">
      <c r="A840" s="53">
        <v>381</v>
      </c>
      <c r="B840" s="50" t="s">
        <v>392</v>
      </c>
      <c r="C840" s="50" t="s">
        <v>159</v>
      </c>
      <c r="D840" s="49" t="s">
        <v>423</v>
      </c>
      <c r="E840" s="50" t="s">
        <v>34</v>
      </c>
      <c r="F840" s="50">
        <v>3</v>
      </c>
      <c r="G840" s="54">
        <f t="shared" si="51"/>
        <v>12120</v>
      </c>
      <c r="H840" s="54">
        <v>12120</v>
      </c>
      <c r="I840" s="54">
        <f t="shared" si="50"/>
        <v>0</v>
      </c>
      <c r="J840" s="67">
        <v>12120</v>
      </c>
      <c r="K840" s="55">
        <f t="shared" si="52"/>
        <v>0</v>
      </c>
      <c r="L840" s="70"/>
      <c r="M840" s="55"/>
    </row>
    <row r="841" spans="1:13" ht="29.4" thickBot="1" x14ac:dyDescent="0.6">
      <c r="A841" s="53">
        <v>381</v>
      </c>
      <c r="B841" s="50" t="s">
        <v>392</v>
      </c>
      <c r="C841" s="50" t="s">
        <v>159</v>
      </c>
      <c r="D841" s="49" t="s">
        <v>135</v>
      </c>
      <c r="E841" s="50" t="s">
        <v>26</v>
      </c>
      <c r="F841" s="50">
        <v>5</v>
      </c>
      <c r="G841" s="54">
        <f t="shared" si="51"/>
        <v>33464</v>
      </c>
      <c r="H841" s="54">
        <v>33704</v>
      </c>
      <c r="I841" s="54">
        <f t="shared" si="50"/>
        <v>0</v>
      </c>
      <c r="J841" s="67">
        <v>33704</v>
      </c>
      <c r="K841" s="55">
        <f t="shared" si="52"/>
        <v>0</v>
      </c>
      <c r="L841" s="70">
        <v>240</v>
      </c>
      <c r="M841" s="55">
        <v>240</v>
      </c>
    </row>
    <row r="842" spans="1:13" ht="29.4" thickBot="1" x14ac:dyDescent="0.6">
      <c r="A842" s="72">
        <v>382</v>
      </c>
      <c r="B842" s="50" t="s">
        <v>393</v>
      </c>
      <c r="C842" s="50" t="s">
        <v>8</v>
      </c>
      <c r="D842" s="49" t="s">
        <v>20</v>
      </c>
      <c r="E842" s="50" t="s">
        <v>3</v>
      </c>
      <c r="F842" s="50">
        <v>1</v>
      </c>
      <c r="G842" s="54">
        <f t="shared" si="51"/>
        <v>4075400</v>
      </c>
      <c r="H842" s="54">
        <v>4075400</v>
      </c>
      <c r="I842" s="54">
        <f t="shared" ref="I842:I905" si="53">J842-H842</f>
        <v>0</v>
      </c>
      <c r="J842" s="67">
        <v>4075400</v>
      </c>
      <c r="K842" s="55">
        <f t="shared" si="52"/>
        <v>0</v>
      </c>
      <c r="L842" s="70"/>
      <c r="M842" s="55"/>
    </row>
    <row r="843" spans="1:13" ht="29.4" thickBot="1" x14ac:dyDescent="0.6">
      <c r="A843" s="53">
        <v>383</v>
      </c>
      <c r="B843" s="50" t="s">
        <v>381</v>
      </c>
      <c r="C843" s="50" t="s">
        <v>294</v>
      </c>
      <c r="D843" s="49" t="s">
        <v>114</v>
      </c>
      <c r="E843" s="50" t="s">
        <v>24</v>
      </c>
      <c r="F843" s="50">
        <v>2</v>
      </c>
      <c r="G843" s="54">
        <f t="shared" si="51"/>
        <v>13192</v>
      </c>
      <c r="H843" s="54">
        <v>13192</v>
      </c>
      <c r="I843" s="54">
        <f t="shared" si="53"/>
        <v>0</v>
      </c>
      <c r="J843" s="67">
        <v>13192</v>
      </c>
      <c r="K843" s="55">
        <f t="shared" si="52"/>
        <v>0</v>
      </c>
      <c r="L843" s="70"/>
      <c r="M843" s="55"/>
    </row>
    <row r="844" spans="1:13" ht="29.4" thickBot="1" x14ac:dyDescent="0.6">
      <c r="A844" s="53">
        <v>383</v>
      </c>
      <c r="B844" s="50" t="s">
        <v>381</v>
      </c>
      <c r="C844" s="50" t="s">
        <v>294</v>
      </c>
      <c r="D844" s="49" t="s">
        <v>32</v>
      </c>
      <c r="E844" s="50" t="s">
        <v>24</v>
      </c>
      <c r="F844" s="50">
        <v>2</v>
      </c>
      <c r="G844" s="54">
        <f t="shared" si="51"/>
        <v>9564.2000000000007</v>
      </c>
      <c r="H844" s="54">
        <v>9564.2000000000007</v>
      </c>
      <c r="I844" s="54">
        <f t="shared" si="53"/>
        <v>0</v>
      </c>
      <c r="J844" s="67">
        <v>9564.2000000000007</v>
      </c>
      <c r="K844" s="55">
        <f t="shared" si="52"/>
        <v>0</v>
      </c>
      <c r="L844" s="70"/>
      <c r="M844" s="55"/>
    </row>
    <row r="845" spans="1:13" ht="29.4" thickBot="1" x14ac:dyDescent="0.6">
      <c r="A845" s="53">
        <v>383</v>
      </c>
      <c r="B845" s="50" t="s">
        <v>381</v>
      </c>
      <c r="C845" s="50" t="s">
        <v>294</v>
      </c>
      <c r="D845" s="49" t="s">
        <v>68</v>
      </c>
      <c r="E845" s="50" t="s">
        <v>24</v>
      </c>
      <c r="F845" s="50">
        <v>2</v>
      </c>
      <c r="G845" s="54">
        <f t="shared" si="51"/>
        <v>5936</v>
      </c>
      <c r="H845" s="54">
        <v>5936</v>
      </c>
      <c r="I845" s="54">
        <f t="shared" si="53"/>
        <v>0</v>
      </c>
      <c r="J845" s="67">
        <v>5936</v>
      </c>
      <c r="K845" s="55">
        <f t="shared" si="52"/>
        <v>0</v>
      </c>
      <c r="L845" s="70"/>
      <c r="M845" s="55"/>
    </row>
    <row r="846" spans="1:13" ht="29.4" thickBot="1" x14ac:dyDescent="0.6">
      <c r="A846" s="53">
        <v>383</v>
      </c>
      <c r="B846" s="50" t="s">
        <v>381</v>
      </c>
      <c r="C846" s="50" t="s">
        <v>294</v>
      </c>
      <c r="D846" s="49" t="s">
        <v>32</v>
      </c>
      <c r="E846" s="50" t="s">
        <v>22</v>
      </c>
      <c r="F846" s="50">
        <v>2</v>
      </c>
      <c r="G846" s="54">
        <f t="shared" si="51"/>
        <v>9564</v>
      </c>
      <c r="H846" s="54">
        <v>9564</v>
      </c>
      <c r="I846" s="54">
        <f t="shared" si="53"/>
        <v>0</v>
      </c>
      <c r="J846" s="67">
        <v>9564</v>
      </c>
      <c r="K846" s="55">
        <f t="shared" si="52"/>
        <v>0</v>
      </c>
      <c r="L846" s="70"/>
      <c r="M846" s="55"/>
    </row>
    <row r="847" spans="1:13" ht="29.4" thickBot="1" x14ac:dyDescent="0.6">
      <c r="A847" s="53">
        <v>383</v>
      </c>
      <c r="B847" s="50" t="s">
        <v>381</v>
      </c>
      <c r="C847" s="50" t="s">
        <v>294</v>
      </c>
      <c r="D847" s="49" t="s">
        <v>32</v>
      </c>
      <c r="E847" s="50" t="s">
        <v>30</v>
      </c>
      <c r="F847" s="50">
        <v>2</v>
      </c>
      <c r="G847" s="54">
        <f t="shared" si="51"/>
        <v>9564</v>
      </c>
      <c r="H847" s="54">
        <v>9564</v>
      </c>
      <c r="I847" s="54">
        <f t="shared" si="53"/>
        <v>0</v>
      </c>
      <c r="J847" s="67">
        <v>9564</v>
      </c>
      <c r="K847" s="55">
        <f t="shared" si="52"/>
        <v>0</v>
      </c>
      <c r="L847" s="70"/>
      <c r="M847" s="55"/>
    </row>
    <row r="848" spans="1:13" ht="29.4" thickBot="1" x14ac:dyDescent="0.6">
      <c r="A848" s="53">
        <v>383</v>
      </c>
      <c r="B848" s="50" t="s">
        <v>381</v>
      </c>
      <c r="C848" s="50" t="s">
        <v>294</v>
      </c>
      <c r="D848" s="49" t="s">
        <v>114</v>
      </c>
      <c r="E848" s="50" t="s">
        <v>22</v>
      </c>
      <c r="F848" s="50">
        <v>2</v>
      </c>
      <c r="G848" s="54">
        <f t="shared" si="51"/>
        <v>13192</v>
      </c>
      <c r="H848" s="54">
        <v>13192</v>
      </c>
      <c r="I848" s="54">
        <f t="shared" si="53"/>
        <v>0</v>
      </c>
      <c r="J848" s="67">
        <v>13192</v>
      </c>
      <c r="K848" s="55">
        <f t="shared" si="52"/>
        <v>0</v>
      </c>
      <c r="L848" s="70"/>
      <c r="M848" s="55"/>
    </row>
    <row r="849" spans="1:13" ht="29.4" thickBot="1" x14ac:dyDescent="0.6">
      <c r="A849" s="53">
        <v>383</v>
      </c>
      <c r="B849" s="50" t="s">
        <v>381</v>
      </c>
      <c r="C849" s="50" t="s">
        <v>294</v>
      </c>
      <c r="D849" s="49" t="s">
        <v>114</v>
      </c>
      <c r="E849" s="50" t="s">
        <v>30</v>
      </c>
      <c r="F849" s="50">
        <v>2</v>
      </c>
      <c r="G849" s="54">
        <f t="shared" si="51"/>
        <v>13192</v>
      </c>
      <c r="H849" s="54">
        <v>13192</v>
      </c>
      <c r="I849" s="54">
        <f t="shared" si="53"/>
        <v>0</v>
      </c>
      <c r="J849" s="67">
        <v>13192</v>
      </c>
      <c r="K849" s="55">
        <f t="shared" si="52"/>
        <v>0</v>
      </c>
      <c r="L849" s="70"/>
      <c r="M849" s="55"/>
    </row>
    <row r="850" spans="1:13" ht="29.4" thickBot="1" x14ac:dyDescent="0.6">
      <c r="A850" s="53">
        <v>383</v>
      </c>
      <c r="B850" s="50" t="s">
        <v>381</v>
      </c>
      <c r="C850" s="50" t="s">
        <v>294</v>
      </c>
      <c r="D850" s="49" t="s">
        <v>44</v>
      </c>
      <c r="E850" s="50" t="s">
        <v>30</v>
      </c>
      <c r="F850" s="50">
        <v>2</v>
      </c>
      <c r="G850" s="54">
        <f t="shared" si="51"/>
        <v>5936.4</v>
      </c>
      <c r="H850" s="54">
        <v>5936.4</v>
      </c>
      <c r="I850" s="54">
        <f t="shared" si="53"/>
        <v>0</v>
      </c>
      <c r="J850" s="67">
        <v>5936.4</v>
      </c>
      <c r="K850" s="55">
        <f t="shared" si="52"/>
        <v>0</v>
      </c>
      <c r="L850" s="70"/>
      <c r="M850" s="55"/>
    </row>
    <row r="851" spans="1:13" ht="29.4" thickBot="1" x14ac:dyDescent="0.6">
      <c r="A851" s="53">
        <v>383</v>
      </c>
      <c r="B851" s="50" t="s">
        <v>381</v>
      </c>
      <c r="C851" s="50" t="s">
        <v>294</v>
      </c>
      <c r="D851" s="49" t="s">
        <v>66</v>
      </c>
      <c r="E851" s="50"/>
      <c r="F851" s="50">
        <v>1</v>
      </c>
      <c r="G851" s="54">
        <f t="shared" si="51"/>
        <v>5508</v>
      </c>
      <c r="H851" s="54">
        <v>5508</v>
      </c>
      <c r="I851" s="54">
        <f t="shared" si="53"/>
        <v>0</v>
      </c>
      <c r="J851" s="67">
        <v>5508</v>
      </c>
      <c r="K851" s="55">
        <f t="shared" si="52"/>
        <v>0</v>
      </c>
      <c r="L851" s="70"/>
      <c r="M851" s="55"/>
    </row>
    <row r="852" spans="1:13" ht="29.4" thickBot="1" x14ac:dyDescent="0.6">
      <c r="A852" s="53">
        <v>383</v>
      </c>
      <c r="B852" s="50" t="s">
        <v>381</v>
      </c>
      <c r="C852" s="50" t="s">
        <v>294</v>
      </c>
      <c r="D852" s="49" t="s">
        <v>43</v>
      </c>
      <c r="E852" s="50" t="s">
        <v>24</v>
      </c>
      <c r="F852" s="50">
        <v>2</v>
      </c>
      <c r="G852" s="54">
        <f t="shared" si="51"/>
        <v>5936</v>
      </c>
      <c r="H852" s="54">
        <v>5936</v>
      </c>
      <c r="I852" s="54">
        <f t="shared" si="53"/>
        <v>0</v>
      </c>
      <c r="J852" s="67">
        <v>5936</v>
      </c>
      <c r="K852" s="55">
        <f t="shared" si="52"/>
        <v>0</v>
      </c>
      <c r="L852" s="70"/>
      <c r="M852" s="55"/>
    </row>
    <row r="853" spans="1:13" ht="29.4" thickBot="1" x14ac:dyDescent="0.6">
      <c r="A853" s="53">
        <v>383</v>
      </c>
      <c r="B853" s="50" t="s">
        <v>381</v>
      </c>
      <c r="C853" s="50" t="s">
        <v>294</v>
      </c>
      <c r="D853" s="49" t="s">
        <v>114</v>
      </c>
      <c r="E853" s="50" t="s">
        <v>28</v>
      </c>
      <c r="F853" s="50">
        <v>1</v>
      </c>
      <c r="G853" s="54">
        <f t="shared" si="51"/>
        <v>13192</v>
      </c>
      <c r="H853" s="54">
        <v>13192</v>
      </c>
      <c r="I853" s="54">
        <f t="shared" si="53"/>
        <v>0</v>
      </c>
      <c r="J853" s="67">
        <v>13192</v>
      </c>
      <c r="K853" s="55">
        <f t="shared" si="52"/>
        <v>0</v>
      </c>
      <c r="L853" s="70"/>
      <c r="M853" s="55"/>
    </row>
    <row r="854" spans="1:13" ht="29.4" thickBot="1" x14ac:dyDescent="0.6">
      <c r="A854" s="53">
        <v>383</v>
      </c>
      <c r="B854" s="50" t="s">
        <v>381</v>
      </c>
      <c r="C854" s="50" t="s">
        <v>294</v>
      </c>
      <c r="D854" s="49" t="s">
        <v>114</v>
      </c>
      <c r="E854" s="50" t="s">
        <v>25</v>
      </c>
      <c r="F854" s="50">
        <v>1</v>
      </c>
      <c r="G854" s="54">
        <f t="shared" si="51"/>
        <v>13192</v>
      </c>
      <c r="H854" s="54">
        <v>13192</v>
      </c>
      <c r="I854" s="54">
        <f t="shared" si="53"/>
        <v>0</v>
      </c>
      <c r="J854" s="67">
        <v>13192</v>
      </c>
      <c r="K854" s="55">
        <f t="shared" si="52"/>
        <v>0</v>
      </c>
      <c r="L854" s="70"/>
      <c r="M854" s="55"/>
    </row>
    <row r="855" spans="1:13" ht="29.4" thickBot="1" x14ac:dyDescent="0.6">
      <c r="A855" s="53">
        <v>383</v>
      </c>
      <c r="B855" s="50" t="s">
        <v>381</v>
      </c>
      <c r="C855" s="50" t="s">
        <v>294</v>
      </c>
      <c r="D855" s="49" t="s">
        <v>32</v>
      </c>
      <c r="E855" s="50" t="s">
        <v>25</v>
      </c>
      <c r="F855" s="50">
        <v>1</v>
      </c>
      <c r="G855" s="54">
        <f t="shared" si="51"/>
        <v>9564</v>
      </c>
      <c r="H855" s="54">
        <v>9564</v>
      </c>
      <c r="I855" s="54">
        <f t="shared" si="53"/>
        <v>0</v>
      </c>
      <c r="J855" s="67">
        <v>9564</v>
      </c>
      <c r="K855" s="55">
        <f t="shared" si="52"/>
        <v>0</v>
      </c>
      <c r="L855" s="70"/>
      <c r="M855" s="55"/>
    </row>
    <row r="856" spans="1:13" ht="29.4" thickBot="1" x14ac:dyDescent="0.6">
      <c r="A856" s="53">
        <v>383</v>
      </c>
      <c r="B856" s="50" t="s">
        <v>381</v>
      </c>
      <c r="C856" s="50" t="s">
        <v>294</v>
      </c>
      <c r="D856" s="49" t="s">
        <v>32</v>
      </c>
      <c r="E856" s="50" t="s">
        <v>28</v>
      </c>
      <c r="F856" s="50">
        <v>1</v>
      </c>
      <c r="G856" s="54">
        <f t="shared" si="51"/>
        <v>9564</v>
      </c>
      <c r="H856" s="54">
        <v>9564</v>
      </c>
      <c r="I856" s="54">
        <f t="shared" si="53"/>
        <v>0</v>
      </c>
      <c r="J856" s="67">
        <v>9564</v>
      </c>
      <c r="K856" s="55">
        <f t="shared" si="52"/>
        <v>0</v>
      </c>
      <c r="L856" s="70"/>
      <c r="M856" s="55"/>
    </row>
    <row r="857" spans="1:13" ht="29.4" thickBot="1" x14ac:dyDescent="0.6">
      <c r="A857" s="53">
        <v>383</v>
      </c>
      <c r="B857" s="50" t="s">
        <v>381</v>
      </c>
      <c r="C857" s="50" t="s">
        <v>294</v>
      </c>
      <c r="D857" s="49" t="s">
        <v>35</v>
      </c>
      <c r="E857" s="50" t="s">
        <v>34</v>
      </c>
      <c r="F857" s="50">
        <v>2</v>
      </c>
      <c r="G857" s="54">
        <f t="shared" si="51"/>
        <v>0</v>
      </c>
      <c r="H857" s="54">
        <v>0</v>
      </c>
      <c r="I857" s="54">
        <f t="shared" si="53"/>
        <v>0</v>
      </c>
      <c r="J857" s="67">
        <v>0</v>
      </c>
      <c r="K857" s="55">
        <f t="shared" si="52"/>
        <v>0</v>
      </c>
      <c r="L857" s="70"/>
      <c r="M857" s="55"/>
    </row>
    <row r="858" spans="1:13" ht="29.4" thickBot="1" x14ac:dyDescent="0.6">
      <c r="A858" s="53">
        <v>383</v>
      </c>
      <c r="B858" s="50" t="s">
        <v>381</v>
      </c>
      <c r="C858" s="50" t="s">
        <v>294</v>
      </c>
      <c r="D858" s="49" t="s">
        <v>45</v>
      </c>
      <c r="E858" s="50" t="s">
        <v>25</v>
      </c>
      <c r="F858" s="50">
        <v>1</v>
      </c>
      <c r="G858" s="54">
        <f t="shared" si="51"/>
        <v>5936</v>
      </c>
      <c r="H858" s="54">
        <v>5936</v>
      </c>
      <c r="I858" s="54">
        <f t="shared" si="53"/>
        <v>0</v>
      </c>
      <c r="J858" s="67">
        <v>5936</v>
      </c>
      <c r="K858" s="55">
        <f t="shared" si="52"/>
        <v>0</v>
      </c>
      <c r="L858" s="70"/>
      <c r="M858" s="55"/>
    </row>
    <row r="859" spans="1:13" ht="29.4" thickBot="1" x14ac:dyDescent="0.6">
      <c r="A859" s="53">
        <v>384</v>
      </c>
      <c r="B859" s="50" t="s">
        <v>396</v>
      </c>
      <c r="C859" s="50" t="s">
        <v>303</v>
      </c>
      <c r="D859" s="49" t="s">
        <v>337</v>
      </c>
      <c r="E859" s="50" t="s">
        <v>23</v>
      </c>
      <c r="F859" s="50">
        <v>9</v>
      </c>
      <c r="G859" s="54">
        <f t="shared" si="51"/>
        <v>55148</v>
      </c>
      <c r="H859" s="54">
        <v>55568</v>
      </c>
      <c r="I859" s="54">
        <f t="shared" si="53"/>
        <v>0</v>
      </c>
      <c r="J859" s="67">
        <v>55568</v>
      </c>
      <c r="K859" s="55">
        <f t="shared" si="52"/>
        <v>0</v>
      </c>
      <c r="L859" s="70">
        <v>420</v>
      </c>
      <c r="M859" s="55">
        <v>420</v>
      </c>
    </row>
    <row r="860" spans="1:13" ht="29.4" thickBot="1" x14ac:dyDescent="0.6">
      <c r="A860" s="53">
        <v>384</v>
      </c>
      <c r="B860" s="50" t="s">
        <v>396</v>
      </c>
      <c r="C860" s="50" t="s">
        <v>303</v>
      </c>
      <c r="D860" s="49" t="s">
        <v>379</v>
      </c>
      <c r="E860" s="50" t="s">
        <v>26</v>
      </c>
      <c r="F860" s="50">
        <v>8</v>
      </c>
      <c r="G860" s="54">
        <f t="shared" si="51"/>
        <v>57856</v>
      </c>
      <c r="H860" s="54">
        <v>58216</v>
      </c>
      <c r="I860" s="54">
        <f t="shared" si="53"/>
        <v>0</v>
      </c>
      <c r="J860" s="67">
        <v>58216</v>
      </c>
      <c r="K860" s="55">
        <f t="shared" si="52"/>
        <v>0</v>
      </c>
      <c r="L860" s="70">
        <v>360</v>
      </c>
      <c r="M860" s="55">
        <v>360</v>
      </c>
    </row>
    <row r="861" spans="1:13" ht="29.4" thickBot="1" x14ac:dyDescent="0.6">
      <c r="A861" s="49">
        <v>384</v>
      </c>
      <c r="B861" s="50" t="s">
        <v>396</v>
      </c>
      <c r="C861" s="50" t="s">
        <v>303</v>
      </c>
      <c r="D861" s="49" t="s">
        <v>402</v>
      </c>
      <c r="E861" s="50" t="s">
        <v>26</v>
      </c>
      <c r="F861" s="50">
        <v>1</v>
      </c>
      <c r="G861" s="54">
        <f t="shared" si="51"/>
        <v>375</v>
      </c>
      <c r="H861" s="54">
        <v>375</v>
      </c>
      <c r="I861" s="54">
        <f t="shared" si="53"/>
        <v>0</v>
      </c>
      <c r="J861" s="67">
        <v>375</v>
      </c>
      <c r="K861" s="55">
        <f t="shared" si="52"/>
        <v>0</v>
      </c>
      <c r="L861" s="70"/>
      <c r="M861" s="55"/>
    </row>
    <row r="862" spans="1:13" ht="29.4" thickBot="1" x14ac:dyDescent="0.6">
      <c r="A862" s="72">
        <v>385</v>
      </c>
      <c r="B862" s="50" t="s">
        <v>397</v>
      </c>
      <c r="C862" s="50" t="s">
        <v>297</v>
      </c>
      <c r="D862" s="49" t="s">
        <v>362</v>
      </c>
      <c r="E862" s="50" t="s">
        <v>34</v>
      </c>
      <c r="F862" s="50">
        <v>17</v>
      </c>
      <c r="G862" s="54">
        <f t="shared" si="51"/>
        <v>157900</v>
      </c>
      <c r="H862" s="54">
        <v>158460</v>
      </c>
      <c r="I862" s="54">
        <f t="shared" si="53"/>
        <v>0</v>
      </c>
      <c r="J862" s="67">
        <v>158460</v>
      </c>
      <c r="K862" s="55">
        <f t="shared" si="52"/>
        <v>0</v>
      </c>
      <c r="L862" s="70">
        <v>560</v>
      </c>
      <c r="M862" s="55">
        <v>560</v>
      </c>
    </row>
    <row r="863" spans="1:13" ht="29.4" thickBot="1" x14ac:dyDescent="0.6">
      <c r="A863" s="72">
        <v>385</v>
      </c>
      <c r="B863" s="50" t="s">
        <v>397</v>
      </c>
      <c r="C863" s="50" t="s">
        <v>297</v>
      </c>
      <c r="D863" s="49" t="s">
        <v>423</v>
      </c>
      <c r="E863" s="50" t="s">
        <v>34</v>
      </c>
      <c r="F863" s="50">
        <v>11</v>
      </c>
      <c r="G863" s="54">
        <f t="shared" si="51"/>
        <v>37790</v>
      </c>
      <c r="H863" s="54">
        <v>39910</v>
      </c>
      <c r="I863" s="54">
        <f t="shared" si="53"/>
        <v>0</v>
      </c>
      <c r="J863" s="67">
        <v>39910</v>
      </c>
      <c r="K863" s="55">
        <f t="shared" si="52"/>
        <v>0</v>
      </c>
      <c r="L863" s="70">
        <v>2120</v>
      </c>
      <c r="M863" s="55">
        <v>2120</v>
      </c>
    </row>
    <row r="864" spans="1:13" ht="29.4" thickBot="1" x14ac:dyDescent="0.6">
      <c r="A864" s="72">
        <v>386</v>
      </c>
      <c r="B864" s="50" t="s">
        <v>398</v>
      </c>
      <c r="C864" s="50" t="s">
        <v>204</v>
      </c>
      <c r="D864" s="49" t="s">
        <v>376</v>
      </c>
      <c r="E864" s="50" t="s">
        <v>23</v>
      </c>
      <c r="F864" s="50">
        <v>6</v>
      </c>
      <c r="G864" s="54">
        <f t="shared" si="51"/>
        <v>52741</v>
      </c>
      <c r="H864" s="54">
        <v>55741</v>
      </c>
      <c r="I864" s="54">
        <f t="shared" si="53"/>
        <v>0</v>
      </c>
      <c r="J864" s="67">
        <v>55741</v>
      </c>
      <c r="K864" s="55">
        <f t="shared" si="52"/>
        <v>0</v>
      </c>
      <c r="L864" s="70">
        <v>3000</v>
      </c>
      <c r="M864" s="55">
        <v>3000</v>
      </c>
    </row>
    <row r="865" spans="1:13" ht="29.4" thickBot="1" x14ac:dyDescent="0.6">
      <c r="A865" s="72">
        <v>386</v>
      </c>
      <c r="B865" s="50" t="s">
        <v>398</v>
      </c>
      <c r="C865" s="50" t="s">
        <v>204</v>
      </c>
      <c r="D865" s="49" t="s">
        <v>174</v>
      </c>
      <c r="E865" s="50" t="s">
        <v>24</v>
      </c>
      <c r="F865" s="50">
        <v>5</v>
      </c>
      <c r="G865" s="54">
        <f t="shared" si="51"/>
        <v>28482</v>
      </c>
      <c r="H865" s="54">
        <v>35772</v>
      </c>
      <c r="I865" s="54">
        <f t="shared" si="53"/>
        <v>0</v>
      </c>
      <c r="J865" s="67">
        <v>35772</v>
      </c>
      <c r="K865" s="55">
        <f t="shared" si="52"/>
        <v>0</v>
      </c>
      <c r="L865" s="70">
        <v>7290</v>
      </c>
      <c r="M865" s="55">
        <v>7290</v>
      </c>
    </row>
    <row r="866" spans="1:13" ht="29.4" thickBot="1" x14ac:dyDescent="0.6">
      <c r="A866" s="72">
        <v>387</v>
      </c>
      <c r="B866" s="50" t="s">
        <v>399</v>
      </c>
      <c r="C866" s="50" t="s">
        <v>297</v>
      </c>
      <c r="D866" s="49" t="s">
        <v>337</v>
      </c>
      <c r="E866" s="50" t="s">
        <v>23</v>
      </c>
      <c r="F866" s="50">
        <v>14</v>
      </c>
      <c r="G866" s="54">
        <f t="shared" si="51"/>
        <v>135208</v>
      </c>
      <c r="H866" s="54">
        <v>152918</v>
      </c>
      <c r="I866" s="54">
        <f t="shared" si="53"/>
        <v>0</v>
      </c>
      <c r="J866" s="67">
        <v>152918</v>
      </c>
      <c r="K866" s="55">
        <f t="shared" si="52"/>
        <v>0</v>
      </c>
      <c r="L866" s="70">
        <v>17710</v>
      </c>
      <c r="M866" s="55">
        <v>17710</v>
      </c>
    </row>
    <row r="867" spans="1:13" ht="29.4" thickBot="1" x14ac:dyDescent="0.6">
      <c r="A867" s="72">
        <v>387</v>
      </c>
      <c r="B867" s="50" t="s">
        <v>399</v>
      </c>
      <c r="C867" s="50" t="s">
        <v>297</v>
      </c>
      <c r="D867" s="49" t="s">
        <v>414</v>
      </c>
      <c r="E867" s="50" t="s">
        <v>23</v>
      </c>
      <c r="F867" s="50">
        <v>8</v>
      </c>
      <c r="G867" s="54">
        <f t="shared" si="51"/>
        <v>32400</v>
      </c>
      <c r="H867" s="54">
        <v>32400</v>
      </c>
      <c r="I867" s="54">
        <f t="shared" si="53"/>
        <v>37</v>
      </c>
      <c r="J867" s="67">
        <v>32437</v>
      </c>
      <c r="K867" s="55">
        <f t="shared" si="52"/>
        <v>0</v>
      </c>
      <c r="L867" s="70">
        <v>0</v>
      </c>
      <c r="M867" s="55">
        <v>0</v>
      </c>
    </row>
    <row r="868" spans="1:13" ht="29.4" thickBot="1" x14ac:dyDescent="0.6">
      <c r="A868" s="72">
        <v>388</v>
      </c>
      <c r="B868" s="50" t="s">
        <v>400</v>
      </c>
      <c r="C868" s="50" t="s">
        <v>204</v>
      </c>
      <c r="D868" s="49" t="s">
        <v>305</v>
      </c>
      <c r="E868" s="50" t="s">
        <v>24</v>
      </c>
      <c r="F868" s="50">
        <v>3</v>
      </c>
      <c r="G868" s="54">
        <f t="shared" si="51"/>
        <v>12086</v>
      </c>
      <c r="H868" s="54">
        <v>12996</v>
      </c>
      <c r="I868" s="54">
        <f t="shared" si="53"/>
        <v>0</v>
      </c>
      <c r="J868" s="67">
        <v>12996</v>
      </c>
      <c r="K868" s="55">
        <f t="shared" si="52"/>
        <v>0</v>
      </c>
      <c r="L868" s="70">
        <v>910</v>
      </c>
      <c r="M868" s="55">
        <v>910</v>
      </c>
    </row>
    <row r="869" spans="1:13" ht="29.4" thickBot="1" x14ac:dyDescent="0.6">
      <c r="A869" s="72">
        <v>388</v>
      </c>
      <c r="B869" s="50" t="s">
        <v>400</v>
      </c>
      <c r="C869" s="50" t="s">
        <v>204</v>
      </c>
      <c r="D869" s="49" t="s">
        <v>165</v>
      </c>
      <c r="E869" s="50" t="s">
        <v>28</v>
      </c>
      <c r="F869" s="50">
        <v>2</v>
      </c>
      <c r="G869" s="54">
        <f t="shared" si="51"/>
        <v>17712</v>
      </c>
      <c r="H869" s="54">
        <v>17712</v>
      </c>
      <c r="I869" s="54">
        <f t="shared" si="53"/>
        <v>0</v>
      </c>
      <c r="J869" s="67">
        <v>17712</v>
      </c>
      <c r="K869" s="55">
        <f t="shared" si="52"/>
        <v>0</v>
      </c>
      <c r="L869" s="70"/>
      <c r="M869" s="55"/>
    </row>
    <row r="870" spans="1:13" ht="29.4" thickBot="1" x14ac:dyDescent="0.6">
      <c r="A870" s="72">
        <v>388</v>
      </c>
      <c r="B870" s="50" t="s">
        <v>400</v>
      </c>
      <c r="C870" s="50" t="s">
        <v>204</v>
      </c>
      <c r="D870" s="49" t="s">
        <v>304</v>
      </c>
      <c r="E870" s="50" t="s">
        <v>25</v>
      </c>
      <c r="F870" s="50">
        <v>3</v>
      </c>
      <c r="G870" s="54">
        <f t="shared" si="51"/>
        <v>17024</v>
      </c>
      <c r="H870" s="54">
        <v>19024</v>
      </c>
      <c r="I870" s="54">
        <f t="shared" si="53"/>
        <v>0</v>
      </c>
      <c r="J870" s="67">
        <v>19024</v>
      </c>
      <c r="K870" s="55">
        <f t="shared" si="52"/>
        <v>0</v>
      </c>
      <c r="L870" s="70">
        <v>2000</v>
      </c>
      <c r="M870" s="55">
        <v>2000</v>
      </c>
    </row>
    <row r="871" spans="1:13" ht="29.4" thickBot="1" x14ac:dyDescent="0.6">
      <c r="A871" s="72">
        <v>388</v>
      </c>
      <c r="B871" s="50" t="s">
        <v>400</v>
      </c>
      <c r="C871" s="50" t="s">
        <v>457</v>
      </c>
      <c r="D871" s="49" t="s">
        <v>379</v>
      </c>
      <c r="E871" s="50" t="s">
        <v>26</v>
      </c>
      <c r="F871" s="50">
        <v>2</v>
      </c>
      <c r="G871" s="54">
        <f t="shared" si="51"/>
        <v>1440</v>
      </c>
      <c r="H871" s="54">
        <v>5200</v>
      </c>
      <c r="I871" s="54">
        <f t="shared" si="53"/>
        <v>0</v>
      </c>
      <c r="J871" s="67">
        <v>5200</v>
      </c>
      <c r="K871" s="55">
        <f t="shared" si="52"/>
        <v>0</v>
      </c>
      <c r="L871" s="70">
        <v>3760</v>
      </c>
      <c r="M871" s="55">
        <v>3760</v>
      </c>
    </row>
    <row r="872" spans="1:13" ht="29.4" thickBot="1" x14ac:dyDescent="0.6">
      <c r="A872" s="72">
        <v>388</v>
      </c>
      <c r="B872" s="50" t="s">
        <v>400</v>
      </c>
      <c r="C872" s="50" t="s">
        <v>457</v>
      </c>
      <c r="D872" s="49" t="s">
        <v>349</v>
      </c>
      <c r="E872" s="50" t="s">
        <v>30</v>
      </c>
      <c r="F872" s="50">
        <v>3</v>
      </c>
      <c r="G872" s="54">
        <f t="shared" si="51"/>
        <v>8975</v>
      </c>
      <c r="H872" s="54">
        <v>9715</v>
      </c>
      <c r="I872" s="54">
        <f t="shared" si="53"/>
        <v>0</v>
      </c>
      <c r="J872" s="67">
        <v>9715</v>
      </c>
      <c r="K872" s="55">
        <f t="shared" si="52"/>
        <v>0</v>
      </c>
      <c r="L872" s="70">
        <v>740</v>
      </c>
      <c r="M872" s="55">
        <v>740</v>
      </c>
    </row>
    <row r="873" spans="1:13" ht="29.4" thickBot="1" x14ac:dyDescent="0.6">
      <c r="A873" s="72">
        <v>388</v>
      </c>
      <c r="B873" s="50" t="s">
        <v>400</v>
      </c>
      <c r="C873" s="50" t="s">
        <v>457</v>
      </c>
      <c r="D873" s="49" t="s">
        <v>304</v>
      </c>
      <c r="E873" s="50" t="s">
        <v>25</v>
      </c>
      <c r="F873" s="50">
        <v>3</v>
      </c>
      <c r="G873" s="54">
        <f t="shared" si="51"/>
        <v>6420</v>
      </c>
      <c r="H873" s="54">
        <v>6660</v>
      </c>
      <c r="I873" s="54">
        <f t="shared" si="53"/>
        <v>0</v>
      </c>
      <c r="J873" s="67">
        <v>6660</v>
      </c>
      <c r="K873" s="55">
        <f t="shared" si="52"/>
        <v>0</v>
      </c>
      <c r="L873" s="70">
        <v>240</v>
      </c>
      <c r="M873" s="55">
        <v>240</v>
      </c>
    </row>
    <row r="874" spans="1:13" ht="29.4" thickBot="1" x14ac:dyDescent="0.6">
      <c r="A874" s="72">
        <v>388</v>
      </c>
      <c r="B874" s="50" t="s">
        <v>400</v>
      </c>
      <c r="C874" s="50" t="s">
        <v>457</v>
      </c>
      <c r="D874" s="49" t="s">
        <v>174</v>
      </c>
      <c r="E874" s="50" t="s">
        <v>24</v>
      </c>
      <c r="F874" s="50">
        <v>1</v>
      </c>
      <c r="G874" s="54">
        <f t="shared" si="51"/>
        <v>4770</v>
      </c>
      <c r="H874" s="54">
        <v>4770</v>
      </c>
      <c r="I874" s="54">
        <f t="shared" si="53"/>
        <v>0</v>
      </c>
      <c r="J874" s="67">
        <v>4770</v>
      </c>
      <c r="K874" s="55">
        <f t="shared" si="52"/>
        <v>0</v>
      </c>
      <c r="L874" s="70"/>
      <c r="M874" s="55"/>
    </row>
    <row r="875" spans="1:13" ht="29.4" thickBot="1" x14ac:dyDescent="0.6">
      <c r="A875" s="72">
        <v>389</v>
      </c>
      <c r="B875" s="50" t="s">
        <v>401</v>
      </c>
      <c r="C875" s="50" t="s">
        <v>140</v>
      </c>
      <c r="D875" s="49" t="s">
        <v>306</v>
      </c>
      <c r="E875" s="50" t="s">
        <v>28</v>
      </c>
      <c r="F875" s="50">
        <v>12</v>
      </c>
      <c r="G875" s="54">
        <f t="shared" si="51"/>
        <v>238064</v>
      </c>
      <c r="H875" s="54">
        <v>240094</v>
      </c>
      <c r="I875" s="54">
        <f t="shared" si="53"/>
        <v>0</v>
      </c>
      <c r="J875" s="67">
        <v>240094</v>
      </c>
      <c r="K875" s="55">
        <f t="shared" si="52"/>
        <v>0</v>
      </c>
      <c r="L875" s="70">
        <v>2030</v>
      </c>
      <c r="M875" s="55">
        <v>2030</v>
      </c>
    </row>
    <row r="876" spans="1:13" ht="29.4" thickBot="1" x14ac:dyDescent="0.6">
      <c r="A876" s="72">
        <v>389</v>
      </c>
      <c r="B876" s="50" t="s">
        <v>401</v>
      </c>
      <c r="C876" s="50" t="s">
        <v>140</v>
      </c>
      <c r="D876" s="49" t="s">
        <v>304</v>
      </c>
      <c r="E876" s="50" t="s">
        <v>25</v>
      </c>
      <c r="F876" s="50">
        <v>9</v>
      </c>
      <c r="G876" s="54">
        <f t="shared" si="51"/>
        <v>240235</v>
      </c>
      <c r="H876" s="54">
        <v>240475</v>
      </c>
      <c r="I876" s="54">
        <f t="shared" si="53"/>
        <v>0</v>
      </c>
      <c r="J876" s="67">
        <v>240475</v>
      </c>
      <c r="K876" s="55">
        <f t="shared" si="52"/>
        <v>0</v>
      </c>
      <c r="L876" s="70">
        <v>240</v>
      </c>
      <c r="M876" s="55">
        <v>240</v>
      </c>
    </row>
    <row r="877" spans="1:13" ht="29.4" thickBot="1" x14ac:dyDescent="0.6">
      <c r="A877" s="72">
        <v>390</v>
      </c>
      <c r="B877" s="50" t="s">
        <v>403</v>
      </c>
      <c r="C877" s="50" t="s">
        <v>404</v>
      </c>
      <c r="D877" s="49" t="s">
        <v>304</v>
      </c>
      <c r="E877" s="50" t="s">
        <v>25</v>
      </c>
      <c r="F877" s="50">
        <v>11</v>
      </c>
      <c r="G877" s="54">
        <f t="shared" si="51"/>
        <v>34005</v>
      </c>
      <c r="H877" s="54">
        <v>34425</v>
      </c>
      <c r="I877" s="54">
        <f t="shared" si="53"/>
        <v>0</v>
      </c>
      <c r="J877" s="67">
        <v>34425</v>
      </c>
      <c r="K877" s="55">
        <f t="shared" si="52"/>
        <v>0</v>
      </c>
      <c r="L877" s="70">
        <v>420</v>
      </c>
      <c r="M877" s="55">
        <v>420</v>
      </c>
    </row>
    <row r="878" spans="1:13" ht="29.4" thickBot="1" x14ac:dyDescent="0.6">
      <c r="A878" s="72">
        <v>391</v>
      </c>
      <c r="B878" s="50" t="s">
        <v>405</v>
      </c>
      <c r="C878" s="50" t="s">
        <v>140</v>
      </c>
      <c r="D878" s="49" t="s">
        <v>174</v>
      </c>
      <c r="E878" s="50" t="s">
        <v>24</v>
      </c>
      <c r="F878" s="50">
        <v>11</v>
      </c>
      <c r="G878" s="54">
        <f t="shared" si="51"/>
        <v>227144</v>
      </c>
      <c r="H878" s="54">
        <v>230164</v>
      </c>
      <c r="I878" s="54">
        <f t="shared" si="53"/>
        <v>0</v>
      </c>
      <c r="J878" s="67">
        <v>230164</v>
      </c>
      <c r="K878" s="55">
        <f t="shared" si="52"/>
        <v>0</v>
      </c>
      <c r="L878" s="70">
        <v>3020</v>
      </c>
      <c r="M878" s="55">
        <v>3020</v>
      </c>
    </row>
    <row r="879" spans="1:13" ht="29.4" thickBot="1" x14ac:dyDescent="0.6">
      <c r="A879" s="72">
        <v>391</v>
      </c>
      <c r="B879" s="50" t="s">
        <v>405</v>
      </c>
      <c r="C879" s="50" t="s">
        <v>140</v>
      </c>
      <c r="D879" s="49" t="s">
        <v>349</v>
      </c>
      <c r="E879" s="50" t="s">
        <v>30</v>
      </c>
      <c r="F879" s="50">
        <v>12</v>
      </c>
      <c r="G879" s="54">
        <f t="shared" si="51"/>
        <v>274536</v>
      </c>
      <c r="H879" s="54">
        <v>274776</v>
      </c>
      <c r="I879" s="54">
        <f t="shared" si="53"/>
        <v>0</v>
      </c>
      <c r="J879" s="67">
        <v>274776</v>
      </c>
      <c r="K879" s="55">
        <f t="shared" si="52"/>
        <v>0</v>
      </c>
      <c r="L879" s="70">
        <v>240</v>
      </c>
      <c r="M879" s="55">
        <v>240</v>
      </c>
    </row>
    <row r="880" spans="1:13" ht="29.4" thickBot="1" x14ac:dyDescent="0.6">
      <c r="A880" s="72">
        <v>391</v>
      </c>
      <c r="B880" s="50" t="s">
        <v>405</v>
      </c>
      <c r="C880" s="50" t="s">
        <v>140</v>
      </c>
      <c r="D880" s="49" t="s">
        <v>376</v>
      </c>
      <c r="E880" s="50" t="s">
        <v>23</v>
      </c>
      <c r="F880" s="50">
        <v>10</v>
      </c>
      <c r="G880" s="54">
        <f t="shared" si="51"/>
        <v>286128</v>
      </c>
      <c r="H880" s="54">
        <v>287178</v>
      </c>
      <c r="I880" s="54">
        <f t="shared" si="53"/>
        <v>0</v>
      </c>
      <c r="J880" s="67">
        <v>287178</v>
      </c>
      <c r="K880" s="55">
        <f t="shared" si="52"/>
        <v>0</v>
      </c>
      <c r="L880" s="70">
        <v>1050</v>
      </c>
      <c r="M880" s="55">
        <v>1050</v>
      </c>
    </row>
    <row r="881" spans="1:13" ht="29.4" thickBot="1" x14ac:dyDescent="0.6">
      <c r="A881" s="72">
        <v>391</v>
      </c>
      <c r="B881" s="50" t="s">
        <v>405</v>
      </c>
      <c r="C881" s="50" t="s">
        <v>140</v>
      </c>
      <c r="D881" s="49" t="s">
        <v>305</v>
      </c>
      <c r="E881" s="50" t="s">
        <v>24</v>
      </c>
      <c r="F881" s="50">
        <v>11</v>
      </c>
      <c r="G881" s="54">
        <f t="shared" si="51"/>
        <v>228239</v>
      </c>
      <c r="H881" s="54">
        <v>230164</v>
      </c>
      <c r="I881" s="54">
        <f t="shared" si="53"/>
        <v>0</v>
      </c>
      <c r="J881" s="67">
        <v>230164</v>
      </c>
      <c r="K881" s="55">
        <f t="shared" si="52"/>
        <v>0</v>
      </c>
      <c r="L881" s="70">
        <v>1925</v>
      </c>
      <c r="M881" s="55">
        <v>1925</v>
      </c>
    </row>
    <row r="882" spans="1:13" ht="29.4" thickBot="1" x14ac:dyDescent="0.6">
      <c r="A882" s="72">
        <v>391</v>
      </c>
      <c r="B882" s="50" t="s">
        <v>405</v>
      </c>
      <c r="C882" s="50" t="s">
        <v>140</v>
      </c>
      <c r="D882" s="56" t="s">
        <v>362</v>
      </c>
      <c r="E882" s="50" t="s">
        <v>34</v>
      </c>
      <c r="F882" s="50">
        <v>7</v>
      </c>
      <c r="G882" s="54">
        <f t="shared" si="51"/>
        <v>218190</v>
      </c>
      <c r="H882" s="54">
        <v>220410</v>
      </c>
      <c r="I882" s="54">
        <f t="shared" si="53"/>
        <v>0</v>
      </c>
      <c r="J882" s="67">
        <v>220410</v>
      </c>
      <c r="K882" s="55">
        <f t="shared" si="52"/>
        <v>0</v>
      </c>
      <c r="L882" s="70">
        <v>2220</v>
      </c>
      <c r="M882" s="55">
        <v>2220</v>
      </c>
    </row>
    <row r="883" spans="1:13" ht="29.4" thickBot="1" x14ac:dyDescent="0.6">
      <c r="A883" s="72">
        <v>391</v>
      </c>
      <c r="B883" s="50" t="s">
        <v>405</v>
      </c>
      <c r="C883" s="50" t="s">
        <v>140</v>
      </c>
      <c r="D883" s="49" t="s">
        <v>276</v>
      </c>
      <c r="E883" s="50" t="s">
        <v>10</v>
      </c>
      <c r="F883" s="50">
        <v>1</v>
      </c>
      <c r="G883" s="54">
        <f t="shared" si="51"/>
        <v>93700</v>
      </c>
      <c r="H883" s="54">
        <v>93700</v>
      </c>
      <c r="I883" s="54">
        <f t="shared" si="53"/>
        <v>0</v>
      </c>
      <c r="J883" s="67">
        <v>93700</v>
      </c>
      <c r="K883" s="55">
        <f t="shared" si="52"/>
        <v>0</v>
      </c>
      <c r="L883" s="70">
        <v>0</v>
      </c>
      <c r="M883" s="55">
        <v>0</v>
      </c>
    </row>
    <row r="884" spans="1:13" ht="29.4" thickBot="1" x14ac:dyDescent="0.6">
      <c r="A884" s="72">
        <v>392</v>
      </c>
      <c r="B884" s="50" t="s">
        <v>406</v>
      </c>
      <c r="C884" s="50" t="s">
        <v>286</v>
      </c>
      <c r="D884" s="49" t="s">
        <v>306</v>
      </c>
      <c r="E884" s="50" t="s">
        <v>28</v>
      </c>
      <c r="F884" s="50">
        <v>15</v>
      </c>
      <c r="G884" s="54">
        <f t="shared" si="51"/>
        <v>489255</v>
      </c>
      <c r="H884" s="54">
        <v>494555</v>
      </c>
      <c r="I884" s="54">
        <f t="shared" si="53"/>
        <v>0</v>
      </c>
      <c r="J884" s="67">
        <v>494555</v>
      </c>
      <c r="K884" s="55">
        <f t="shared" si="52"/>
        <v>0</v>
      </c>
      <c r="L884" s="70">
        <v>5300</v>
      </c>
      <c r="M884" s="55">
        <v>5300</v>
      </c>
    </row>
    <row r="885" spans="1:13" ht="29.4" thickBot="1" x14ac:dyDescent="0.6">
      <c r="A885" s="72">
        <v>392</v>
      </c>
      <c r="B885" s="50" t="s">
        <v>406</v>
      </c>
      <c r="C885" s="50" t="s">
        <v>286</v>
      </c>
      <c r="D885" s="49" t="s">
        <v>305</v>
      </c>
      <c r="E885" s="50" t="s">
        <v>24</v>
      </c>
      <c r="F885" s="50">
        <v>2</v>
      </c>
      <c r="G885" s="54">
        <f t="shared" si="51"/>
        <v>9627</v>
      </c>
      <c r="H885" s="54">
        <v>9627</v>
      </c>
      <c r="I885" s="54">
        <f t="shared" si="53"/>
        <v>0</v>
      </c>
      <c r="J885" s="67">
        <v>9627</v>
      </c>
      <c r="K885" s="55">
        <f t="shared" si="52"/>
        <v>0</v>
      </c>
      <c r="L885" s="70">
        <v>0</v>
      </c>
      <c r="M885" s="55">
        <v>0</v>
      </c>
    </row>
    <row r="886" spans="1:13" ht="29.4" thickBot="1" x14ac:dyDescent="0.6">
      <c r="A886" s="72">
        <v>392</v>
      </c>
      <c r="B886" s="50" t="s">
        <v>406</v>
      </c>
      <c r="C886" s="50" t="s">
        <v>286</v>
      </c>
      <c r="D886" s="49" t="s">
        <v>165</v>
      </c>
      <c r="E886" s="50" t="s">
        <v>28</v>
      </c>
      <c r="F886" s="50">
        <v>4</v>
      </c>
      <c r="G886" s="54">
        <f t="shared" si="51"/>
        <v>43170</v>
      </c>
      <c r="H886" s="54">
        <v>43170</v>
      </c>
      <c r="I886" s="54">
        <f t="shared" si="53"/>
        <v>0</v>
      </c>
      <c r="J886" s="67">
        <v>43170</v>
      </c>
      <c r="K886" s="55">
        <f t="shared" si="52"/>
        <v>0</v>
      </c>
      <c r="L886" s="70">
        <v>0</v>
      </c>
      <c r="M886" s="55">
        <v>0</v>
      </c>
    </row>
    <row r="887" spans="1:13" ht="29.4" thickBot="1" x14ac:dyDescent="0.6">
      <c r="A887" s="72">
        <v>392</v>
      </c>
      <c r="B887" s="50" t="s">
        <v>406</v>
      </c>
      <c r="C887" s="50" t="s">
        <v>286</v>
      </c>
      <c r="D887" s="49" t="s">
        <v>304</v>
      </c>
      <c r="E887" s="50" t="s">
        <v>25</v>
      </c>
      <c r="F887" s="50">
        <v>8</v>
      </c>
      <c r="G887" s="54">
        <f t="shared" si="51"/>
        <v>323426</v>
      </c>
      <c r="H887" s="54">
        <v>324931</v>
      </c>
      <c r="I887" s="54">
        <f t="shared" si="53"/>
        <v>0</v>
      </c>
      <c r="J887" s="67">
        <v>324931</v>
      </c>
      <c r="K887" s="55">
        <f t="shared" si="52"/>
        <v>0</v>
      </c>
      <c r="L887" s="70">
        <v>1505</v>
      </c>
      <c r="M887" s="55">
        <v>1505</v>
      </c>
    </row>
    <row r="888" spans="1:13" ht="29.4" thickBot="1" x14ac:dyDescent="0.6">
      <c r="A888" s="72">
        <v>392</v>
      </c>
      <c r="B888" s="50" t="s">
        <v>406</v>
      </c>
      <c r="C888" s="50" t="s">
        <v>286</v>
      </c>
      <c r="D888" s="49" t="s">
        <v>362</v>
      </c>
      <c r="E888" s="50" t="s">
        <v>34</v>
      </c>
      <c r="F888" s="50">
        <v>5</v>
      </c>
      <c r="G888" s="54">
        <f t="shared" si="51"/>
        <v>178354</v>
      </c>
      <c r="H888" s="54">
        <v>178354</v>
      </c>
      <c r="I888" s="54">
        <f t="shared" si="53"/>
        <v>0</v>
      </c>
      <c r="J888" s="67">
        <v>178354</v>
      </c>
      <c r="K888" s="55">
        <f t="shared" si="52"/>
        <v>0</v>
      </c>
      <c r="L888" s="70">
        <v>0</v>
      </c>
      <c r="M888" s="55">
        <v>0</v>
      </c>
    </row>
    <row r="889" spans="1:13" ht="29.4" thickBot="1" x14ac:dyDescent="0.6">
      <c r="A889" s="72">
        <v>392</v>
      </c>
      <c r="B889" s="50" t="s">
        <v>406</v>
      </c>
      <c r="C889" s="50" t="s">
        <v>286</v>
      </c>
      <c r="D889" s="49" t="s">
        <v>174</v>
      </c>
      <c r="E889" s="50" t="s">
        <v>24</v>
      </c>
      <c r="F889" s="50">
        <v>3</v>
      </c>
      <c r="G889" s="54">
        <f t="shared" si="51"/>
        <v>39966</v>
      </c>
      <c r="H889" s="54">
        <v>39966</v>
      </c>
      <c r="I889" s="54">
        <f t="shared" si="53"/>
        <v>0</v>
      </c>
      <c r="J889" s="67">
        <v>39966</v>
      </c>
      <c r="K889" s="55">
        <f t="shared" si="52"/>
        <v>0</v>
      </c>
      <c r="L889" s="70">
        <v>0</v>
      </c>
      <c r="M889" s="55">
        <v>0</v>
      </c>
    </row>
    <row r="890" spans="1:13" ht="29.4" thickBot="1" x14ac:dyDescent="0.6">
      <c r="A890" s="72">
        <v>393</v>
      </c>
      <c r="B890" s="50" t="s">
        <v>411</v>
      </c>
      <c r="C890" s="50" t="s">
        <v>412</v>
      </c>
      <c r="D890" s="49" t="s">
        <v>314</v>
      </c>
      <c r="E890" s="50" t="s">
        <v>26</v>
      </c>
      <c r="F890" s="50">
        <v>3</v>
      </c>
      <c r="G890" s="54">
        <f t="shared" si="51"/>
        <v>28301</v>
      </c>
      <c r="H890" s="54">
        <v>28301</v>
      </c>
      <c r="I890" s="54">
        <f t="shared" si="53"/>
        <v>0</v>
      </c>
      <c r="J890" s="67">
        <v>28301</v>
      </c>
      <c r="K890" s="55">
        <f t="shared" si="52"/>
        <v>0</v>
      </c>
      <c r="L890" s="70"/>
      <c r="M890" s="55"/>
    </row>
    <row r="891" spans="1:13" ht="29.4" thickBot="1" x14ac:dyDescent="0.6">
      <c r="A891" s="72">
        <v>393</v>
      </c>
      <c r="B891" s="50" t="s">
        <v>411</v>
      </c>
      <c r="C891" s="50" t="s">
        <v>412</v>
      </c>
      <c r="D891" s="49" t="s">
        <v>371</v>
      </c>
      <c r="E891" s="50" t="s">
        <v>26</v>
      </c>
      <c r="F891" s="50">
        <v>6</v>
      </c>
      <c r="G891" s="54">
        <f t="shared" ref="G891:G928" si="54">H891-M891</f>
        <v>22325</v>
      </c>
      <c r="H891" s="54">
        <v>22325</v>
      </c>
      <c r="I891" s="54">
        <f t="shared" si="53"/>
        <v>0</v>
      </c>
      <c r="J891" s="67">
        <v>22325</v>
      </c>
      <c r="K891" s="55">
        <f t="shared" si="52"/>
        <v>0</v>
      </c>
      <c r="L891" s="70"/>
      <c r="M891" s="55"/>
    </row>
    <row r="892" spans="1:13" ht="29.4" thickBot="1" x14ac:dyDescent="0.6">
      <c r="A892" s="72">
        <v>413</v>
      </c>
      <c r="B892" s="50" t="s">
        <v>424</v>
      </c>
      <c r="C892" s="50" t="s">
        <v>110</v>
      </c>
      <c r="D892" s="50" t="s">
        <v>349</v>
      </c>
      <c r="E892" s="50" t="s">
        <v>30</v>
      </c>
      <c r="F892" s="50">
        <v>9</v>
      </c>
      <c r="G892" s="54">
        <f t="shared" si="54"/>
        <v>59758</v>
      </c>
      <c r="H892" s="54">
        <v>59758</v>
      </c>
      <c r="I892" s="54">
        <f t="shared" si="53"/>
        <v>0</v>
      </c>
      <c r="J892" s="67">
        <v>59758</v>
      </c>
      <c r="K892" s="55">
        <f t="shared" si="52"/>
        <v>0</v>
      </c>
      <c r="L892" s="70"/>
      <c r="M892" s="55"/>
    </row>
    <row r="893" spans="1:13" ht="29.4" thickBot="1" x14ac:dyDescent="0.6">
      <c r="A893" s="72">
        <v>414</v>
      </c>
      <c r="B893" s="50" t="s">
        <v>425</v>
      </c>
      <c r="C893" s="50" t="s">
        <v>426</v>
      </c>
      <c r="D893" s="50" t="s">
        <v>439</v>
      </c>
      <c r="E893" s="50" t="s">
        <v>23</v>
      </c>
      <c r="F893" s="50">
        <v>1</v>
      </c>
      <c r="G893" s="54">
        <f t="shared" si="54"/>
        <v>8773</v>
      </c>
      <c r="H893" s="54">
        <v>8773</v>
      </c>
      <c r="I893" s="54">
        <f t="shared" si="53"/>
        <v>0</v>
      </c>
      <c r="J893" s="67">
        <v>8773</v>
      </c>
      <c r="K893" s="55">
        <f t="shared" si="52"/>
        <v>0</v>
      </c>
      <c r="L893" s="70"/>
      <c r="M893" s="55"/>
    </row>
    <row r="894" spans="1:13" ht="29.4" thickBot="1" x14ac:dyDescent="0.6">
      <c r="A894" s="72">
        <v>414</v>
      </c>
      <c r="B894" s="50" t="s">
        <v>425</v>
      </c>
      <c r="C894" s="50" t="s">
        <v>426</v>
      </c>
      <c r="D894" s="50" t="s">
        <v>345</v>
      </c>
      <c r="E894" s="50" t="s">
        <v>345</v>
      </c>
      <c r="F894" s="50">
        <v>1</v>
      </c>
      <c r="G894" s="54">
        <f t="shared" si="54"/>
        <v>9174</v>
      </c>
      <c r="H894" s="54">
        <v>9174</v>
      </c>
      <c r="I894" s="54">
        <f t="shared" si="53"/>
        <v>0</v>
      </c>
      <c r="J894" s="67">
        <v>9174</v>
      </c>
      <c r="K894" s="55">
        <f t="shared" si="52"/>
        <v>0</v>
      </c>
      <c r="L894" s="70"/>
      <c r="M894" s="55"/>
    </row>
    <row r="895" spans="1:13" ht="29.4" thickBot="1" x14ac:dyDescent="0.6">
      <c r="A895" s="72">
        <v>414</v>
      </c>
      <c r="B895" s="50" t="s">
        <v>425</v>
      </c>
      <c r="C895" s="50" t="s">
        <v>426</v>
      </c>
      <c r="D895" s="50" t="s">
        <v>135</v>
      </c>
      <c r="E895" s="50" t="s">
        <v>26</v>
      </c>
      <c r="F895" s="50">
        <v>2</v>
      </c>
      <c r="G895" s="54">
        <f t="shared" si="54"/>
        <v>12987</v>
      </c>
      <c r="H895" s="54">
        <v>12987</v>
      </c>
      <c r="I895" s="54">
        <f t="shared" si="53"/>
        <v>0</v>
      </c>
      <c r="J895" s="67">
        <v>12987</v>
      </c>
      <c r="K895" s="55">
        <f t="shared" si="52"/>
        <v>0</v>
      </c>
      <c r="L895" s="70"/>
      <c r="M895" s="55"/>
    </row>
    <row r="896" spans="1:13" ht="29.4" thickBot="1" x14ac:dyDescent="0.6">
      <c r="A896" s="72">
        <v>414</v>
      </c>
      <c r="B896" s="50" t="s">
        <v>425</v>
      </c>
      <c r="C896" s="50" t="s">
        <v>462</v>
      </c>
      <c r="D896" s="50" t="s">
        <v>135</v>
      </c>
      <c r="E896" s="50" t="s">
        <v>26</v>
      </c>
      <c r="F896" s="50">
        <v>1</v>
      </c>
      <c r="G896" s="54">
        <f t="shared" si="54"/>
        <v>53675</v>
      </c>
      <c r="H896" s="54">
        <v>53675</v>
      </c>
      <c r="I896" s="54">
        <f t="shared" si="53"/>
        <v>0</v>
      </c>
      <c r="J896" s="67">
        <v>53675</v>
      </c>
      <c r="K896" s="55">
        <f t="shared" si="52"/>
        <v>0</v>
      </c>
      <c r="L896" s="70"/>
      <c r="M896" s="55"/>
    </row>
    <row r="897" spans="1:13" ht="29.4" thickBot="1" x14ac:dyDescent="0.6">
      <c r="A897" s="72">
        <v>415</v>
      </c>
      <c r="B897" s="50" t="s">
        <v>428</v>
      </c>
      <c r="C897" s="50" t="s">
        <v>429</v>
      </c>
      <c r="D897" s="50" t="s">
        <v>430</v>
      </c>
      <c r="E897" s="50" t="s">
        <v>3</v>
      </c>
      <c r="F897" s="50">
        <v>2</v>
      </c>
      <c r="G897" s="54">
        <f t="shared" si="54"/>
        <v>214900</v>
      </c>
      <c r="H897" s="54">
        <v>214900</v>
      </c>
      <c r="I897" s="54">
        <f t="shared" si="53"/>
        <v>0</v>
      </c>
      <c r="J897" s="67">
        <v>214900</v>
      </c>
      <c r="K897" s="55">
        <f t="shared" si="52"/>
        <v>0</v>
      </c>
      <c r="L897" s="70"/>
      <c r="M897" s="55"/>
    </row>
    <row r="898" spans="1:13" ht="29.4" thickBot="1" x14ac:dyDescent="0.6">
      <c r="A898" s="72">
        <v>416</v>
      </c>
      <c r="B898" s="50" t="s">
        <v>431</v>
      </c>
      <c r="C898" s="50" t="s">
        <v>432</v>
      </c>
      <c r="D898" s="50" t="s">
        <v>430</v>
      </c>
      <c r="E898" s="50" t="s">
        <v>3</v>
      </c>
      <c r="F898" s="50">
        <v>3</v>
      </c>
      <c r="G898" s="54">
        <f t="shared" si="54"/>
        <v>70250</v>
      </c>
      <c r="H898" s="54">
        <v>70250</v>
      </c>
      <c r="I898" s="54">
        <f t="shared" si="53"/>
        <v>0</v>
      </c>
      <c r="J898" s="67">
        <v>70250</v>
      </c>
      <c r="K898" s="55">
        <f t="shared" si="52"/>
        <v>0</v>
      </c>
      <c r="L898" s="70"/>
      <c r="M898" s="55"/>
    </row>
    <row r="899" spans="1:13" ht="29.4" thickBot="1" x14ac:dyDescent="0.6">
      <c r="A899" s="72">
        <v>417</v>
      </c>
      <c r="B899" s="50" t="s">
        <v>433</v>
      </c>
      <c r="C899" s="50" t="s">
        <v>434</v>
      </c>
      <c r="D899" s="50" t="s">
        <v>305</v>
      </c>
      <c r="E899" s="50" t="s">
        <v>24</v>
      </c>
      <c r="F899" s="50">
        <v>3</v>
      </c>
      <c r="G899" s="54">
        <f t="shared" si="54"/>
        <v>312375</v>
      </c>
      <c r="H899" s="54">
        <v>312375</v>
      </c>
      <c r="I899" s="54">
        <f t="shared" si="53"/>
        <v>0</v>
      </c>
      <c r="J899" s="67">
        <v>312375</v>
      </c>
      <c r="K899" s="55">
        <f t="shared" si="52"/>
        <v>0</v>
      </c>
      <c r="L899" s="70"/>
      <c r="M899" s="55"/>
    </row>
    <row r="900" spans="1:13" ht="29.4" thickBot="1" x14ac:dyDescent="0.6">
      <c r="A900" s="72">
        <v>417</v>
      </c>
      <c r="B900" s="50" t="s">
        <v>433</v>
      </c>
      <c r="C900" s="50" t="s">
        <v>434</v>
      </c>
      <c r="D900" s="50" t="s">
        <v>174</v>
      </c>
      <c r="E900" s="50" t="s">
        <v>24</v>
      </c>
      <c r="F900" s="50">
        <v>3</v>
      </c>
      <c r="G900" s="54">
        <f t="shared" si="54"/>
        <v>312375</v>
      </c>
      <c r="H900" s="54">
        <v>312375</v>
      </c>
      <c r="I900" s="54">
        <f t="shared" si="53"/>
        <v>0</v>
      </c>
      <c r="J900" s="67">
        <v>312375</v>
      </c>
      <c r="K900" s="55">
        <f t="shared" si="52"/>
        <v>0</v>
      </c>
      <c r="L900" s="70"/>
      <c r="M900" s="55"/>
    </row>
    <row r="901" spans="1:13" ht="29.4" thickBot="1" x14ac:dyDescent="0.6">
      <c r="A901" s="72">
        <v>417</v>
      </c>
      <c r="B901" s="50" t="s">
        <v>433</v>
      </c>
      <c r="C901" s="50" t="s">
        <v>434</v>
      </c>
      <c r="D901" s="50" t="s">
        <v>184</v>
      </c>
      <c r="E901" s="50" t="s">
        <v>31</v>
      </c>
      <c r="F901" s="50">
        <v>3</v>
      </c>
      <c r="G901" s="54">
        <f t="shared" si="54"/>
        <v>312375</v>
      </c>
      <c r="H901" s="54">
        <v>312375</v>
      </c>
      <c r="I901" s="54">
        <f t="shared" si="53"/>
        <v>0</v>
      </c>
      <c r="J901" s="67">
        <v>312375</v>
      </c>
      <c r="K901" s="55">
        <f t="shared" si="52"/>
        <v>0</v>
      </c>
      <c r="L901" s="70"/>
      <c r="M901" s="55"/>
    </row>
    <row r="902" spans="1:13" ht="29.4" thickBot="1" x14ac:dyDescent="0.6">
      <c r="A902" s="72">
        <v>417</v>
      </c>
      <c r="B902" s="50" t="s">
        <v>433</v>
      </c>
      <c r="C902" s="50" t="s">
        <v>434</v>
      </c>
      <c r="D902" s="50" t="s">
        <v>117</v>
      </c>
      <c r="E902" s="50" t="s">
        <v>31</v>
      </c>
      <c r="F902" s="50">
        <v>3</v>
      </c>
      <c r="G902" s="54">
        <f t="shared" si="54"/>
        <v>312375</v>
      </c>
      <c r="H902" s="54">
        <v>312375</v>
      </c>
      <c r="I902" s="54">
        <f t="shared" si="53"/>
        <v>0</v>
      </c>
      <c r="J902" s="67">
        <v>312375</v>
      </c>
      <c r="K902" s="55">
        <f t="shared" si="52"/>
        <v>0</v>
      </c>
      <c r="L902" s="70"/>
      <c r="M902" s="55"/>
    </row>
    <row r="903" spans="1:13" ht="29.4" thickBot="1" x14ac:dyDescent="0.6">
      <c r="A903" s="72">
        <v>417</v>
      </c>
      <c r="B903" s="50" t="s">
        <v>433</v>
      </c>
      <c r="C903" s="50" t="s">
        <v>434</v>
      </c>
      <c r="D903" s="50" t="s">
        <v>165</v>
      </c>
      <c r="E903" s="50" t="s">
        <v>28</v>
      </c>
      <c r="F903" s="50">
        <v>4</v>
      </c>
      <c r="G903" s="54">
        <f t="shared" si="54"/>
        <v>311875</v>
      </c>
      <c r="H903" s="54">
        <v>312375</v>
      </c>
      <c r="I903" s="54">
        <f t="shared" si="53"/>
        <v>0</v>
      </c>
      <c r="J903" s="67">
        <v>312375</v>
      </c>
      <c r="K903" s="55">
        <f t="shared" ref="K903:K928" si="55">M903-L903</f>
        <v>0</v>
      </c>
      <c r="L903" s="70">
        <v>500</v>
      </c>
      <c r="M903" s="55">
        <v>500</v>
      </c>
    </row>
    <row r="904" spans="1:13" ht="29.4" thickBot="1" x14ac:dyDescent="0.6">
      <c r="A904" s="72">
        <v>417</v>
      </c>
      <c r="B904" s="50" t="s">
        <v>433</v>
      </c>
      <c r="C904" s="50" t="s">
        <v>434</v>
      </c>
      <c r="D904" s="50" t="s">
        <v>436</v>
      </c>
      <c r="E904" s="50" t="s">
        <v>26</v>
      </c>
      <c r="F904" s="50">
        <v>2</v>
      </c>
      <c r="G904" s="54">
        <f t="shared" si="54"/>
        <v>312375</v>
      </c>
      <c r="H904" s="54">
        <v>312375</v>
      </c>
      <c r="I904" s="54">
        <f t="shared" si="53"/>
        <v>0</v>
      </c>
      <c r="J904" s="67">
        <v>312375</v>
      </c>
      <c r="K904" s="55">
        <f t="shared" si="55"/>
        <v>0</v>
      </c>
      <c r="L904" s="70"/>
      <c r="M904" s="55"/>
    </row>
    <row r="905" spans="1:13" ht="29.4" thickBot="1" x14ac:dyDescent="0.6">
      <c r="A905" s="72">
        <v>417</v>
      </c>
      <c r="B905" s="50" t="s">
        <v>433</v>
      </c>
      <c r="C905" s="50" t="s">
        <v>434</v>
      </c>
      <c r="D905" s="50" t="s">
        <v>376</v>
      </c>
      <c r="E905" s="50" t="s">
        <v>23</v>
      </c>
      <c r="F905" s="50">
        <v>5</v>
      </c>
      <c r="G905" s="54">
        <f t="shared" si="54"/>
        <v>312375</v>
      </c>
      <c r="H905" s="54">
        <v>312375</v>
      </c>
      <c r="I905" s="54">
        <f t="shared" si="53"/>
        <v>0</v>
      </c>
      <c r="J905" s="67">
        <v>312375</v>
      </c>
      <c r="K905" s="55">
        <f t="shared" si="55"/>
        <v>0</v>
      </c>
      <c r="L905" s="70"/>
      <c r="M905" s="55"/>
    </row>
    <row r="906" spans="1:13" ht="29.4" thickBot="1" x14ac:dyDescent="0.6">
      <c r="A906" s="72">
        <v>417</v>
      </c>
      <c r="B906" s="50" t="s">
        <v>433</v>
      </c>
      <c r="C906" s="50" t="s">
        <v>434</v>
      </c>
      <c r="D906" s="50" t="s">
        <v>337</v>
      </c>
      <c r="E906" s="50" t="s">
        <v>23</v>
      </c>
      <c r="F906" s="50">
        <v>2</v>
      </c>
      <c r="G906" s="54">
        <f t="shared" si="54"/>
        <v>275625</v>
      </c>
      <c r="H906" s="54">
        <v>275625</v>
      </c>
      <c r="I906" s="54">
        <f t="shared" ref="I906:I928" si="56">J906-H906</f>
        <v>0</v>
      </c>
      <c r="J906" s="67">
        <v>275625</v>
      </c>
      <c r="K906" s="55">
        <f t="shared" si="55"/>
        <v>0</v>
      </c>
      <c r="L906" s="70"/>
      <c r="M906" s="55"/>
    </row>
    <row r="907" spans="1:13" ht="29.4" thickBot="1" x14ac:dyDescent="0.6">
      <c r="A907" s="72">
        <v>417</v>
      </c>
      <c r="B907" s="50" t="s">
        <v>433</v>
      </c>
      <c r="C907" s="50" t="s">
        <v>434</v>
      </c>
      <c r="D907" s="50" t="s">
        <v>349</v>
      </c>
      <c r="E907" s="50" t="s">
        <v>30</v>
      </c>
      <c r="F907" s="50">
        <v>4</v>
      </c>
      <c r="G907" s="54">
        <f t="shared" si="54"/>
        <v>312375</v>
      </c>
      <c r="H907" s="54">
        <v>312375</v>
      </c>
      <c r="I907" s="54">
        <f t="shared" si="56"/>
        <v>0</v>
      </c>
      <c r="J907" s="67">
        <v>312375</v>
      </c>
      <c r="K907" s="55">
        <f t="shared" si="55"/>
        <v>0</v>
      </c>
      <c r="L907" s="70"/>
      <c r="M907" s="55"/>
    </row>
    <row r="908" spans="1:13" ht="29.4" thickBot="1" x14ac:dyDescent="0.6">
      <c r="A908" s="72">
        <v>418</v>
      </c>
      <c r="B908" s="50" t="s">
        <v>435</v>
      </c>
      <c r="C908" s="50" t="s">
        <v>286</v>
      </c>
      <c r="D908" s="50" t="s">
        <v>349</v>
      </c>
      <c r="E908" s="50" t="s">
        <v>30</v>
      </c>
      <c r="F908" s="50">
        <v>16</v>
      </c>
      <c r="G908" s="54">
        <f t="shared" si="54"/>
        <v>649794</v>
      </c>
      <c r="H908" s="54">
        <v>651884</v>
      </c>
      <c r="I908" s="54">
        <f t="shared" si="56"/>
        <v>0</v>
      </c>
      <c r="J908" s="67">
        <v>651884</v>
      </c>
      <c r="K908" s="55">
        <f t="shared" si="55"/>
        <v>0</v>
      </c>
      <c r="L908" s="70">
        <v>2090</v>
      </c>
      <c r="M908" s="55">
        <v>2090</v>
      </c>
    </row>
    <row r="909" spans="1:13" ht="29.4" thickBot="1" x14ac:dyDescent="0.6">
      <c r="A909" s="72">
        <v>419</v>
      </c>
      <c r="B909" s="50" t="s">
        <v>438</v>
      </c>
      <c r="C909" s="50" t="s">
        <v>140</v>
      </c>
      <c r="D909" s="50" t="s">
        <v>379</v>
      </c>
      <c r="E909" s="50" t="s">
        <v>26</v>
      </c>
      <c r="F909" s="50">
        <v>13</v>
      </c>
      <c r="G909" s="54">
        <f t="shared" si="54"/>
        <v>228406</v>
      </c>
      <c r="H909" s="54">
        <v>229666</v>
      </c>
      <c r="I909" s="54">
        <f t="shared" si="56"/>
        <v>0</v>
      </c>
      <c r="J909" s="67">
        <v>229666</v>
      </c>
      <c r="K909" s="55">
        <f t="shared" si="55"/>
        <v>0</v>
      </c>
      <c r="L909" s="70">
        <v>1260</v>
      </c>
      <c r="M909" s="55">
        <v>1260</v>
      </c>
    </row>
    <row r="910" spans="1:13" ht="29.4" thickBot="1" x14ac:dyDescent="0.6">
      <c r="A910" s="72">
        <v>419</v>
      </c>
      <c r="B910" s="50" t="s">
        <v>438</v>
      </c>
      <c r="C910" s="50" t="s">
        <v>140</v>
      </c>
      <c r="D910" s="50" t="s">
        <v>337</v>
      </c>
      <c r="E910" s="50" t="s">
        <v>23</v>
      </c>
      <c r="F910" s="50">
        <v>13</v>
      </c>
      <c r="G910" s="54">
        <f t="shared" si="54"/>
        <v>226542</v>
      </c>
      <c r="H910" s="54">
        <v>227682</v>
      </c>
      <c r="I910" s="54">
        <f t="shared" si="56"/>
        <v>0</v>
      </c>
      <c r="J910" s="67">
        <v>227682</v>
      </c>
      <c r="K910" s="55">
        <f t="shared" si="55"/>
        <v>0</v>
      </c>
      <c r="L910" s="70">
        <v>1140</v>
      </c>
      <c r="M910" s="55">
        <v>1140</v>
      </c>
    </row>
    <row r="911" spans="1:13" ht="29.4" thickBot="1" x14ac:dyDescent="0.6">
      <c r="A911" s="72">
        <v>419</v>
      </c>
      <c r="B911" s="50" t="s">
        <v>438</v>
      </c>
      <c r="C911" s="50" t="s">
        <v>140</v>
      </c>
      <c r="D911" s="50" t="s">
        <v>135</v>
      </c>
      <c r="E911" s="50" t="s">
        <v>26</v>
      </c>
      <c r="F911" s="50">
        <v>1</v>
      </c>
      <c r="G911" s="54">
        <f t="shared" si="54"/>
        <v>714</v>
      </c>
      <c r="H911" s="54">
        <v>714</v>
      </c>
      <c r="I911" s="54">
        <f t="shared" si="56"/>
        <v>0</v>
      </c>
      <c r="J911" s="67">
        <v>714</v>
      </c>
      <c r="K911" s="55">
        <f t="shared" si="55"/>
        <v>0</v>
      </c>
      <c r="L911" s="70"/>
      <c r="M911" s="55"/>
    </row>
    <row r="912" spans="1:13" ht="29.4" thickBot="1" x14ac:dyDescent="0.6">
      <c r="A912" s="72">
        <v>420</v>
      </c>
      <c r="B912" s="50" t="s">
        <v>440</v>
      </c>
      <c r="C912" s="50" t="s">
        <v>416</v>
      </c>
      <c r="D912" s="50" t="s">
        <v>314</v>
      </c>
      <c r="E912" s="50" t="s">
        <v>26</v>
      </c>
      <c r="F912" s="50">
        <v>2</v>
      </c>
      <c r="G912" s="54">
        <f t="shared" si="54"/>
        <v>158916</v>
      </c>
      <c r="H912" s="54">
        <v>158916</v>
      </c>
      <c r="I912" s="54">
        <f t="shared" si="56"/>
        <v>0</v>
      </c>
      <c r="J912" s="67">
        <v>158916</v>
      </c>
      <c r="K912" s="55">
        <f t="shared" si="55"/>
        <v>0</v>
      </c>
      <c r="L912" s="70"/>
      <c r="M912" s="55"/>
    </row>
    <row r="913" spans="1:13" ht="29.4" thickBot="1" x14ac:dyDescent="0.6">
      <c r="A913" s="72">
        <v>420</v>
      </c>
      <c r="B913" s="50" t="s">
        <v>440</v>
      </c>
      <c r="C913" s="50" t="s">
        <v>416</v>
      </c>
      <c r="D913" s="50" t="s">
        <v>314</v>
      </c>
      <c r="E913" s="50" t="s">
        <v>26</v>
      </c>
      <c r="F913" s="50">
        <v>2</v>
      </c>
      <c r="G913" s="54">
        <f t="shared" si="54"/>
        <v>74421</v>
      </c>
      <c r="H913" s="54">
        <v>75421</v>
      </c>
      <c r="I913" s="54">
        <f t="shared" si="56"/>
        <v>0</v>
      </c>
      <c r="J913" s="67">
        <v>75421</v>
      </c>
      <c r="K913" s="55">
        <f t="shared" si="55"/>
        <v>0</v>
      </c>
      <c r="L913" s="70">
        <v>1000</v>
      </c>
      <c r="M913" s="55">
        <v>1000</v>
      </c>
    </row>
    <row r="914" spans="1:13" ht="29.4" thickBot="1" x14ac:dyDescent="0.6">
      <c r="A914" s="72">
        <v>420</v>
      </c>
      <c r="B914" s="50" t="s">
        <v>440</v>
      </c>
      <c r="C914" s="50" t="s">
        <v>416</v>
      </c>
      <c r="D914" s="50" t="s">
        <v>376</v>
      </c>
      <c r="E914" s="50" t="s">
        <v>23</v>
      </c>
      <c r="F914" s="50">
        <v>1</v>
      </c>
      <c r="G914" s="54">
        <f t="shared" si="54"/>
        <v>5491</v>
      </c>
      <c r="H914" s="54">
        <v>5491</v>
      </c>
      <c r="I914" s="54">
        <f t="shared" si="56"/>
        <v>0</v>
      </c>
      <c r="J914" s="67">
        <v>5491</v>
      </c>
      <c r="K914" s="55">
        <f t="shared" si="55"/>
        <v>0</v>
      </c>
      <c r="L914" s="70"/>
      <c r="M914" s="55"/>
    </row>
    <row r="915" spans="1:13" ht="29.4" thickBot="1" x14ac:dyDescent="0.6">
      <c r="A915" s="72">
        <v>420</v>
      </c>
      <c r="B915" s="50" t="s">
        <v>440</v>
      </c>
      <c r="C915" s="50" t="s">
        <v>416</v>
      </c>
      <c r="D915" s="50" t="s">
        <v>379</v>
      </c>
      <c r="E915" s="50" t="s">
        <v>26</v>
      </c>
      <c r="F915" s="50">
        <v>1</v>
      </c>
      <c r="G915" s="54">
        <f t="shared" si="54"/>
        <v>4199</v>
      </c>
      <c r="H915" s="54">
        <v>4199</v>
      </c>
      <c r="I915" s="54">
        <f t="shared" si="56"/>
        <v>0</v>
      </c>
      <c r="J915" s="67">
        <v>4199</v>
      </c>
      <c r="K915" s="55">
        <f t="shared" si="55"/>
        <v>0</v>
      </c>
      <c r="L915" s="70"/>
      <c r="M915" s="55"/>
    </row>
    <row r="916" spans="1:13" ht="29.4" thickBot="1" x14ac:dyDescent="0.6">
      <c r="A916" s="72">
        <v>420</v>
      </c>
      <c r="B916" s="50" t="s">
        <v>440</v>
      </c>
      <c r="C916" s="50" t="s">
        <v>416</v>
      </c>
      <c r="D916" s="50" t="s">
        <v>349</v>
      </c>
      <c r="E916" s="50" t="s">
        <v>30</v>
      </c>
      <c r="F916" s="50">
        <v>2</v>
      </c>
      <c r="G916" s="54">
        <f t="shared" si="54"/>
        <v>69164</v>
      </c>
      <c r="H916" s="54">
        <v>69284</v>
      </c>
      <c r="I916" s="58">
        <f t="shared" si="56"/>
        <v>0</v>
      </c>
      <c r="J916" s="67">
        <v>69284</v>
      </c>
      <c r="K916" s="55">
        <f t="shared" si="55"/>
        <v>0</v>
      </c>
      <c r="L916" s="70">
        <v>120</v>
      </c>
      <c r="M916" s="55">
        <v>120</v>
      </c>
    </row>
    <row r="917" spans="1:13" ht="29.4" thickBot="1" x14ac:dyDescent="0.6">
      <c r="A917" s="72">
        <v>421</v>
      </c>
      <c r="B917" s="50" t="s">
        <v>441</v>
      </c>
      <c r="C917" s="50" t="s">
        <v>442</v>
      </c>
      <c r="D917" s="50" t="s">
        <v>3</v>
      </c>
      <c r="E917" s="50" t="s">
        <v>3</v>
      </c>
      <c r="F917" s="75">
        <v>7</v>
      </c>
      <c r="G917" s="54">
        <f t="shared" si="54"/>
        <v>6878606</v>
      </c>
      <c r="H917" s="54">
        <v>6878606</v>
      </c>
      <c r="I917" s="54">
        <f t="shared" si="56"/>
        <v>0</v>
      </c>
      <c r="J917" s="67">
        <v>6878606</v>
      </c>
      <c r="K917" s="55">
        <f t="shared" si="55"/>
        <v>0</v>
      </c>
      <c r="L917" s="70"/>
      <c r="M917" s="55"/>
    </row>
    <row r="918" spans="1:13" ht="29.4" thickBot="1" x14ac:dyDescent="0.6">
      <c r="A918" s="72">
        <v>422</v>
      </c>
      <c r="B918" s="50" t="s">
        <v>443</v>
      </c>
      <c r="C918" s="50" t="s">
        <v>444</v>
      </c>
      <c r="D918" s="50" t="s">
        <v>3</v>
      </c>
      <c r="E918" s="50" t="s">
        <v>3</v>
      </c>
      <c r="F918" s="50">
        <v>1</v>
      </c>
      <c r="G918" s="54">
        <f t="shared" si="54"/>
        <v>864000</v>
      </c>
      <c r="H918" s="54">
        <v>864000</v>
      </c>
      <c r="I918" s="54">
        <f t="shared" si="56"/>
        <v>0</v>
      </c>
      <c r="J918" s="67">
        <v>864000</v>
      </c>
      <c r="K918" s="55">
        <f t="shared" si="55"/>
        <v>0</v>
      </c>
      <c r="L918" s="70"/>
      <c r="M918" s="55"/>
    </row>
    <row r="919" spans="1:13" ht="29.4" thickBot="1" x14ac:dyDescent="0.6">
      <c r="A919" s="72">
        <v>423</v>
      </c>
      <c r="B919" s="50" t="s">
        <v>446</v>
      </c>
      <c r="C919" s="50" t="s">
        <v>447</v>
      </c>
      <c r="D919" s="50" t="s">
        <v>3</v>
      </c>
      <c r="E919" s="50" t="s">
        <v>3</v>
      </c>
      <c r="F919" s="50">
        <v>1</v>
      </c>
      <c r="G919" s="54">
        <f t="shared" si="54"/>
        <v>6300</v>
      </c>
      <c r="H919" s="54">
        <v>6300</v>
      </c>
      <c r="I919" s="54">
        <f t="shared" si="56"/>
        <v>0</v>
      </c>
      <c r="J919" s="67">
        <v>6300</v>
      </c>
      <c r="K919" s="55">
        <f t="shared" si="55"/>
        <v>0</v>
      </c>
      <c r="L919" s="70"/>
      <c r="M919" s="55"/>
    </row>
    <row r="920" spans="1:13" ht="29.4" thickBot="1" x14ac:dyDescent="0.6">
      <c r="A920" s="72">
        <v>424</v>
      </c>
      <c r="B920" s="50" t="s">
        <v>449</v>
      </c>
      <c r="C920" s="76" t="s">
        <v>464</v>
      </c>
      <c r="D920" s="49" t="s">
        <v>3</v>
      </c>
      <c r="E920" s="50" t="s">
        <v>3</v>
      </c>
      <c r="F920" s="50">
        <v>4</v>
      </c>
      <c r="G920" s="54">
        <f t="shared" si="54"/>
        <v>620301</v>
      </c>
      <c r="H920" s="54">
        <v>620301</v>
      </c>
      <c r="I920" s="54">
        <f t="shared" si="56"/>
        <v>0</v>
      </c>
      <c r="J920" s="67">
        <v>620301</v>
      </c>
      <c r="K920" s="55">
        <f t="shared" si="55"/>
        <v>0</v>
      </c>
      <c r="L920" s="70"/>
      <c r="M920" s="55"/>
    </row>
    <row r="921" spans="1:13" ht="29.4" thickBot="1" x14ac:dyDescent="0.6">
      <c r="A921" s="72">
        <v>425</v>
      </c>
      <c r="B921" s="50" t="s">
        <v>450</v>
      </c>
      <c r="C921" s="76" t="s">
        <v>286</v>
      </c>
      <c r="D921" s="49" t="s">
        <v>135</v>
      </c>
      <c r="E921" s="50" t="s">
        <v>26</v>
      </c>
      <c r="F921" s="50">
        <v>5</v>
      </c>
      <c r="G921" s="54">
        <f t="shared" si="54"/>
        <v>141045</v>
      </c>
      <c r="H921" s="54">
        <v>141045</v>
      </c>
      <c r="I921" s="54">
        <f t="shared" si="56"/>
        <v>0</v>
      </c>
      <c r="J921" s="67">
        <v>141045</v>
      </c>
      <c r="K921" s="55">
        <f t="shared" si="55"/>
        <v>0</v>
      </c>
      <c r="L921" s="70"/>
      <c r="M921" s="55"/>
    </row>
    <row r="922" spans="1:13" ht="29.4" thickBot="1" x14ac:dyDescent="0.6">
      <c r="A922" s="72">
        <v>426</v>
      </c>
      <c r="B922" s="50" t="s">
        <v>451</v>
      </c>
      <c r="C922" s="76" t="s">
        <v>432</v>
      </c>
      <c r="D922" s="49" t="s">
        <v>3</v>
      </c>
      <c r="E922" s="50" t="s">
        <v>3</v>
      </c>
      <c r="F922" s="50">
        <v>4</v>
      </c>
      <c r="G922" s="54">
        <f t="shared" si="54"/>
        <v>328000</v>
      </c>
      <c r="H922" s="54">
        <v>328000</v>
      </c>
      <c r="I922" s="54">
        <f t="shared" si="56"/>
        <v>0</v>
      </c>
      <c r="J922" s="67">
        <v>328000</v>
      </c>
      <c r="K922" s="55">
        <f t="shared" si="55"/>
        <v>0</v>
      </c>
      <c r="L922" s="70"/>
      <c r="M922" s="55"/>
    </row>
    <row r="923" spans="1:13" ht="29.4" thickBot="1" x14ac:dyDescent="0.6">
      <c r="A923" s="72">
        <v>427</v>
      </c>
      <c r="B923" s="50" t="s">
        <v>452</v>
      </c>
      <c r="C923" s="76" t="s">
        <v>453</v>
      </c>
      <c r="D923" s="49" t="s">
        <v>3</v>
      </c>
      <c r="E923" s="50" t="s">
        <v>3</v>
      </c>
      <c r="F923" s="50">
        <v>1</v>
      </c>
      <c r="G923" s="54">
        <f t="shared" si="54"/>
        <v>250000</v>
      </c>
      <c r="H923" s="54">
        <v>250000</v>
      </c>
      <c r="I923" s="54">
        <f t="shared" si="56"/>
        <v>0</v>
      </c>
      <c r="J923" s="67">
        <v>250000</v>
      </c>
      <c r="K923" s="55">
        <f t="shared" si="55"/>
        <v>0</v>
      </c>
      <c r="L923" s="70"/>
      <c r="M923" s="55"/>
    </row>
    <row r="924" spans="1:13" ht="29.4" thickBot="1" x14ac:dyDescent="0.6">
      <c r="A924" s="72">
        <v>428</v>
      </c>
      <c r="B924" s="50" t="s">
        <v>454</v>
      </c>
      <c r="C924" s="76" t="s">
        <v>455</v>
      </c>
      <c r="D924" s="49" t="s">
        <v>3</v>
      </c>
      <c r="E924" s="50" t="s">
        <v>3</v>
      </c>
      <c r="F924" s="50">
        <v>1</v>
      </c>
      <c r="G924" s="54">
        <f t="shared" si="54"/>
        <v>101506</v>
      </c>
      <c r="H924" s="54">
        <v>101506</v>
      </c>
      <c r="I924" s="54">
        <f t="shared" si="56"/>
        <v>0</v>
      </c>
      <c r="J924" s="67">
        <v>101506</v>
      </c>
      <c r="K924" s="55">
        <f t="shared" si="55"/>
        <v>0</v>
      </c>
      <c r="L924" s="70"/>
      <c r="M924" s="55"/>
    </row>
    <row r="925" spans="1:13" ht="29.4" thickBot="1" x14ac:dyDescent="0.6">
      <c r="A925" s="72">
        <v>457</v>
      </c>
      <c r="B925" s="50" t="s">
        <v>470</v>
      </c>
      <c r="C925" s="76" t="s">
        <v>432</v>
      </c>
      <c r="D925" s="49" t="s">
        <v>3</v>
      </c>
      <c r="E925" s="50" t="s">
        <v>3</v>
      </c>
      <c r="F925" s="50">
        <v>1</v>
      </c>
      <c r="G925" s="54">
        <f t="shared" si="54"/>
        <v>52528.5</v>
      </c>
      <c r="H925" s="54">
        <v>52528.5</v>
      </c>
      <c r="I925" s="54">
        <f t="shared" si="56"/>
        <v>0</v>
      </c>
      <c r="J925" s="67">
        <v>52528.5</v>
      </c>
      <c r="K925" s="55">
        <f t="shared" si="55"/>
        <v>0</v>
      </c>
      <c r="L925" s="70"/>
      <c r="M925" s="55"/>
    </row>
    <row r="926" spans="1:13" ht="29.4" thickBot="1" x14ac:dyDescent="0.6">
      <c r="A926" s="72">
        <v>458</v>
      </c>
      <c r="B926" s="50" t="s">
        <v>484</v>
      </c>
      <c r="C926" s="76" t="s">
        <v>485</v>
      </c>
      <c r="D926" s="49" t="s">
        <v>226</v>
      </c>
      <c r="E926" s="50" t="s">
        <v>26</v>
      </c>
      <c r="F926" s="50">
        <v>1</v>
      </c>
      <c r="G926" s="54">
        <f t="shared" si="54"/>
        <v>4340</v>
      </c>
      <c r="H926" s="54">
        <v>4340</v>
      </c>
      <c r="I926" s="54">
        <f t="shared" si="56"/>
        <v>0</v>
      </c>
      <c r="J926" s="67">
        <v>4340</v>
      </c>
      <c r="K926" s="55">
        <f t="shared" si="55"/>
        <v>0</v>
      </c>
      <c r="L926" s="70"/>
      <c r="M926" s="55"/>
    </row>
    <row r="927" spans="1:13" ht="29.4" thickBot="1" x14ac:dyDescent="0.6">
      <c r="A927" s="72">
        <v>458</v>
      </c>
      <c r="B927" s="50" t="s">
        <v>484</v>
      </c>
      <c r="C927" s="76" t="s">
        <v>485</v>
      </c>
      <c r="D927" s="49" t="s">
        <v>486</v>
      </c>
      <c r="E927" s="50" t="s">
        <v>24</v>
      </c>
      <c r="F927" s="50">
        <v>1</v>
      </c>
      <c r="G927" s="54">
        <f t="shared" si="54"/>
        <v>8190</v>
      </c>
      <c r="H927" s="54">
        <v>8190</v>
      </c>
      <c r="I927" s="54">
        <f t="shared" si="56"/>
        <v>0</v>
      </c>
      <c r="J927" s="67">
        <v>8190</v>
      </c>
      <c r="K927" s="55">
        <f t="shared" si="55"/>
        <v>0</v>
      </c>
      <c r="L927" s="70"/>
      <c r="M927" s="55"/>
    </row>
    <row r="928" spans="1:13" ht="29.4" thickBot="1" x14ac:dyDescent="0.6">
      <c r="A928" s="49">
        <v>459</v>
      </c>
      <c r="B928" s="56" t="s">
        <v>115</v>
      </c>
      <c r="C928" s="49" t="s">
        <v>71</v>
      </c>
      <c r="D928" s="49" t="s">
        <v>374</v>
      </c>
      <c r="E928" s="49" t="s">
        <v>3</v>
      </c>
      <c r="F928" s="56">
        <v>48</v>
      </c>
      <c r="G928" s="54">
        <f t="shared" si="54"/>
        <v>856480</v>
      </c>
      <c r="H928" s="54">
        <v>856480</v>
      </c>
      <c r="I928" s="54">
        <f t="shared" si="56"/>
        <v>0</v>
      </c>
      <c r="J928" s="54">
        <v>856480</v>
      </c>
      <c r="K928" s="55">
        <f t="shared" si="55"/>
        <v>0</v>
      </c>
      <c r="L928" s="55"/>
      <c r="M928" s="55"/>
    </row>
    <row r="929" spans="1:13" ht="29.4" thickBot="1" x14ac:dyDescent="0.6">
      <c r="A929" s="71"/>
      <c r="B929" s="77"/>
      <c r="C929" s="78"/>
      <c r="D929" s="79"/>
      <c r="E929" s="77"/>
      <c r="F929" s="80"/>
      <c r="G929" s="81"/>
      <c r="H929" s="67"/>
      <c r="I929" s="67"/>
      <c r="J929" s="67"/>
      <c r="K929" s="70"/>
      <c r="L929" s="70"/>
      <c r="M929" s="55"/>
    </row>
    <row r="930" spans="1:13" ht="29.4" thickBot="1" x14ac:dyDescent="0.6">
      <c r="A930" s="71"/>
      <c r="B930" s="77"/>
      <c r="C930" s="78"/>
      <c r="D930" s="79"/>
      <c r="E930" s="77"/>
      <c r="F930" s="80"/>
      <c r="G930" s="81"/>
      <c r="H930" s="67"/>
      <c r="I930" s="67"/>
      <c r="J930" s="67"/>
      <c r="K930" s="70"/>
      <c r="L930" s="70"/>
      <c r="M930" s="55"/>
    </row>
    <row r="931" spans="1:13" ht="29.4" thickBot="1" x14ac:dyDescent="0.6">
      <c r="A931" s="71"/>
      <c r="B931" s="77"/>
      <c r="C931" s="78"/>
      <c r="D931" s="79"/>
      <c r="E931" s="77"/>
      <c r="F931" s="80"/>
      <c r="G931" s="81"/>
      <c r="H931" s="67"/>
      <c r="I931" s="67"/>
      <c r="J931" s="67"/>
      <c r="K931" s="70"/>
      <c r="L931" s="70"/>
      <c r="M931" s="55"/>
    </row>
    <row r="932" spans="1:13" ht="29.4" thickBot="1" x14ac:dyDescent="0.6">
      <c r="A932" s="71"/>
      <c r="B932" s="77"/>
      <c r="C932" s="78"/>
      <c r="D932" s="79"/>
      <c r="E932" s="77"/>
      <c r="F932" s="80"/>
      <c r="G932" s="81"/>
      <c r="H932" s="67"/>
      <c r="I932" s="67"/>
      <c r="J932" s="67"/>
      <c r="K932" s="70"/>
      <c r="L932" s="70"/>
      <c r="M932" s="55"/>
    </row>
    <row r="933" spans="1:13" ht="29.4" thickBot="1" x14ac:dyDescent="0.6">
      <c r="A933" s="71"/>
      <c r="B933" s="77"/>
      <c r="C933" s="77"/>
      <c r="D933" s="79"/>
      <c r="E933" s="77"/>
      <c r="F933" s="80"/>
      <c r="G933" s="81"/>
      <c r="H933" s="67"/>
      <c r="I933" s="67"/>
      <c r="J933" s="67"/>
      <c r="K933" s="67"/>
      <c r="L933" s="70"/>
      <c r="M933" s="55"/>
    </row>
    <row r="934" spans="1:13" ht="29.4" thickBot="1" x14ac:dyDescent="0.6">
      <c r="A934" s="71"/>
      <c r="B934" s="77"/>
      <c r="C934" s="79"/>
      <c r="D934" s="79"/>
      <c r="E934" s="77"/>
      <c r="F934" s="80"/>
      <c r="G934" s="81"/>
      <c r="H934" s="67"/>
      <c r="I934" s="67"/>
      <c r="J934" s="67"/>
      <c r="K934" s="67"/>
      <c r="L934" s="70"/>
      <c r="M934" s="55"/>
    </row>
    <row r="935" spans="1:13" ht="29.4" thickBot="1" x14ac:dyDescent="0.6">
      <c r="A935" s="90" t="s">
        <v>300</v>
      </c>
      <c r="B935" s="91"/>
      <c r="C935" s="91"/>
      <c r="D935" s="91"/>
      <c r="E935" s="91"/>
      <c r="F935" s="92"/>
      <c r="G935" s="84"/>
      <c r="H935" s="67"/>
      <c r="I935" s="67">
        <f>SUM(I6:I929)</f>
        <v>37</v>
      </c>
      <c r="J935" s="67">
        <f>SUM(J6:J931)</f>
        <v>118782194.06099999</v>
      </c>
      <c r="K935" s="67">
        <f>SUM(K6:K933)</f>
        <v>0</v>
      </c>
      <c r="L935" s="70">
        <f>SUM(L6:L932)</f>
        <v>996492.5</v>
      </c>
      <c r="M935" s="55">
        <f>SUM(M6:M929)</f>
        <v>996492.5</v>
      </c>
    </row>
    <row r="941" spans="1:13" x14ac:dyDescent="0.55000000000000004">
      <c r="H941" s="86"/>
    </row>
    <row r="942" spans="1:13" x14ac:dyDescent="0.55000000000000004">
      <c r="H942" s="86"/>
    </row>
    <row r="943" spans="1:13" x14ac:dyDescent="0.55000000000000004">
      <c r="H943" s="86"/>
    </row>
    <row r="944" spans="1:13" x14ac:dyDescent="0.55000000000000004">
      <c r="H944" s="86"/>
    </row>
    <row r="945" spans="8:8" x14ac:dyDescent="0.55000000000000004">
      <c r="H945" s="87"/>
    </row>
    <row r="946" spans="8:8" x14ac:dyDescent="0.55000000000000004">
      <c r="H946" s="86"/>
    </row>
  </sheetData>
  <mergeCells count="2">
    <mergeCell ref="A1:N2"/>
    <mergeCell ref="A935:F935"/>
  </mergeCells>
  <printOptions horizontalCentered="1" verticalCentered="1"/>
  <pageMargins left="0" right="0" top="0" bottom="0" header="0" footer="0"/>
  <pageSetup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حياه كريمة - دمنهور  </vt:lpstr>
      <vt:lpstr>مشروع اسكان 4</vt:lpstr>
      <vt:lpstr>مشروع الرمال المضيئة</vt:lpstr>
      <vt:lpstr>مشروع بورتو 6</vt:lpstr>
      <vt:lpstr>مشروع مارينا 2</vt:lpstr>
      <vt:lpstr>مشروع كفر الدوار </vt:lpstr>
      <vt:lpstr>مشروع مصر الخير </vt:lpstr>
      <vt:lpstr>عام</vt:lpstr>
      <vt:lpstr>مشروع الخير </vt:lpstr>
      <vt:lpstr>مشروع العمرانية </vt:lpstr>
      <vt:lpstr>'حياه كريمة - دمنهور  '!Print_Area</vt:lpstr>
      <vt:lpstr>عام!Print_Area</vt:lpstr>
      <vt:lpstr>'مشروع اسكان 4'!Print_Area</vt:lpstr>
      <vt:lpstr>'مشروع الخير '!Print_Area</vt:lpstr>
      <vt:lpstr>'مشروع الرمال المضيئة'!Print_Area</vt:lpstr>
      <vt:lpstr>'مشروع العمرانية '!Print_Area</vt:lpstr>
      <vt:lpstr>'مشروع بورتو 6'!Print_Area</vt:lpstr>
      <vt:lpstr>'مشروع كفر الدوار '!Print_Area</vt:lpstr>
      <vt:lpstr>'مشروع مارينا 2'!Print_Area</vt:lpstr>
      <vt:lpstr>'مشروع مصر الخير '!Print_Area</vt:lpstr>
      <vt:lpstr>'حياه كريمة - دمنهور  '!Print_Titles</vt:lpstr>
      <vt:lpstr>'مشروع اسكان 4'!Print_Titles</vt:lpstr>
      <vt:lpstr>'مشروع الرمال المضيئة'!Print_Titles</vt:lpstr>
      <vt:lpstr>'مشروع بورتو 6'!Print_Titles</vt:lpstr>
      <vt:lpstr>'مشروع مارينا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2023-03-15T07:40:16Z</cp:lastPrinted>
  <dcterms:created xsi:type="dcterms:W3CDTF">2019-01-27T09:31:07Z</dcterms:created>
  <dcterms:modified xsi:type="dcterms:W3CDTF">2023-05-14T02:46:35Z</dcterms:modified>
</cp:coreProperties>
</file>