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Taha\Downloads\"/>
    </mc:Choice>
  </mc:AlternateContent>
  <xr:revisionPtr revIDLastSave="0" documentId="13_ncr:1_{FDCA647C-419A-441D-801C-4C4CDDABDDFB}" xr6:coauthVersionLast="47" xr6:coauthVersionMax="47" xr10:uidLastSave="{00000000-0000-0000-0000-000000000000}"/>
  <bookViews>
    <workbookView xWindow="-108" yWindow="-108" windowWidth="23256" windowHeight="12456" xr2:uid="{DDADFE2E-9E83-4FDC-A113-064EC994EB57}"/>
  </bookViews>
  <sheets>
    <sheet name="Data" sheetId="5" r:id="rId1"/>
    <sheet name="علمي علوم" sheetId="4" r:id="rId2"/>
    <sheet name="أدبي" sheetId="3" r:id="rId3"/>
    <sheet name="علمي رياضة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11" i="4"/>
  <c r="E9" i="4"/>
  <c r="E131" i="4"/>
  <c r="E112" i="4"/>
  <c r="E89" i="4"/>
  <c r="E6" i="4"/>
  <c r="E145" i="4"/>
  <c r="E173" i="4"/>
  <c r="E157" i="4"/>
  <c r="E103" i="4"/>
  <c r="E114" i="4"/>
  <c r="E113" i="4"/>
  <c r="E10" i="4"/>
  <c r="E104" i="4"/>
  <c r="E2" i="4"/>
  <c r="E106" i="4"/>
  <c r="E68" i="4"/>
  <c r="E29" i="4"/>
  <c r="E84" i="4"/>
  <c r="E37" i="4"/>
  <c r="E7" i="4"/>
  <c r="E15" i="4"/>
  <c r="E102" i="4"/>
  <c r="E129" i="4"/>
  <c r="E38" i="4"/>
  <c r="E69" i="4"/>
  <c r="E61" i="4"/>
  <c r="E22" i="4"/>
  <c r="E60" i="4"/>
  <c r="E108" i="4"/>
  <c r="E146" i="4"/>
  <c r="E109" i="4"/>
  <c r="E49" i="4"/>
  <c r="E83" i="4"/>
  <c r="E99" i="4"/>
  <c r="E186" i="4"/>
  <c r="E59" i="4"/>
  <c r="E91" i="4"/>
  <c r="E63" i="4"/>
  <c r="E156" i="4"/>
  <c r="E21" i="4"/>
  <c r="E95" i="4"/>
  <c r="E35" i="4"/>
  <c r="E155" i="4"/>
  <c r="E111" i="4"/>
  <c r="E30" i="4"/>
  <c r="E67" i="4"/>
  <c r="E86" i="4"/>
  <c r="E139" i="4"/>
  <c r="E185" i="4"/>
  <c r="E41" i="4"/>
  <c r="E154" i="4"/>
  <c r="E135" i="4"/>
  <c r="E70" i="4"/>
  <c r="E101" i="4"/>
  <c r="E96" i="4"/>
  <c r="E85" i="4"/>
  <c r="E44" i="4"/>
  <c r="E92" i="4"/>
  <c r="E32" i="4"/>
  <c r="E143" i="4"/>
  <c r="E110" i="4"/>
  <c r="E136" i="4"/>
  <c r="E51" i="4"/>
  <c r="E117" i="4"/>
  <c r="E88" i="4"/>
  <c r="E8" i="4"/>
  <c r="E81" i="4"/>
  <c r="E142" i="4"/>
  <c r="E128" i="4"/>
  <c r="E54" i="4"/>
  <c r="E141" i="4"/>
  <c r="E125" i="4"/>
  <c r="E175" i="4"/>
  <c r="E36" i="4"/>
  <c r="E55" i="4"/>
  <c r="E161" i="4"/>
  <c r="E20" i="4"/>
  <c r="E100" i="4"/>
  <c r="E126" i="4"/>
  <c r="E90" i="4"/>
  <c r="E107" i="4"/>
  <c r="E182" i="4"/>
  <c r="E42" i="4"/>
  <c r="E58" i="4"/>
  <c r="E82" i="4"/>
  <c r="E23" i="4"/>
  <c r="E162" i="4"/>
  <c r="E31" i="4"/>
  <c r="E47" i="4"/>
  <c r="E14" i="4"/>
  <c r="E24" i="4"/>
  <c r="E160" i="4"/>
  <c r="E40" i="4"/>
  <c r="E171" i="4"/>
  <c r="E56" i="4"/>
  <c r="E127" i="4"/>
  <c r="E150" i="4"/>
  <c r="E13" i="4"/>
  <c r="E46" i="4"/>
  <c r="E25" i="4"/>
  <c r="E80" i="4"/>
  <c r="E172" i="4"/>
  <c r="E137" i="4"/>
  <c r="E176" i="4"/>
  <c r="E65" i="4"/>
  <c r="E118" i="4"/>
  <c r="E62" i="4"/>
  <c r="E66" i="4"/>
  <c r="E18" i="4"/>
  <c r="E12" i="4"/>
  <c r="E43" i="4"/>
  <c r="E76" i="4"/>
  <c r="E159" i="4"/>
  <c r="E45" i="4"/>
  <c r="E17" i="4"/>
  <c r="E48" i="4"/>
  <c r="E152" i="4"/>
  <c r="E167" i="4"/>
  <c r="E34" i="4"/>
  <c r="E19" i="4"/>
  <c r="E74" i="4"/>
  <c r="E97" i="4"/>
  <c r="E33" i="4"/>
  <c r="E174" i="4"/>
  <c r="E72" i="4"/>
  <c r="E165" i="4"/>
  <c r="E28" i="4"/>
  <c r="E5" i="4"/>
  <c r="E73" i="4"/>
  <c r="E105" i="4"/>
  <c r="E71" i="4"/>
  <c r="E148" i="4"/>
  <c r="E26" i="4"/>
  <c r="E98" i="4"/>
  <c r="E52" i="4"/>
  <c r="E53" i="4"/>
  <c r="E27" i="4"/>
  <c r="E158" i="4"/>
  <c r="E179" i="4"/>
  <c r="E50" i="4"/>
  <c r="E164" i="4"/>
  <c r="E147" i="4"/>
  <c r="E130" i="4"/>
  <c r="E166" i="4"/>
  <c r="E64" i="4"/>
  <c r="E122" i="4"/>
  <c r="E39" i="4"/>
  <c r="E57" i="4"/>
  <c r="E79" i="4"/>
  <c r="E77" i="4"/>
  <c r="E119" i="4"/>
  <c r="E178" i="4"/>
  <c r="E16" i="4"/>
  <c r="E124" i="4"/>
  <c r="E163" i="4"/>
  <c r="E87" i="4"/>
  <c r="E78" i="4"/>
  <c r="E149" i="4"/>
  <c r="E94" i="4"/>
  <c r="E116" i="4"/>
  <c r="E184" i="4"/>
  <c r="E177" i="4"/>
  <c r="E140" i="4"/>
  <c r="E183" i="4"/>
  <c r="E134" i="4"/>
  <c r="E121" i="4"/>
  <c r="E132" i="4"/>
  <c r="E115" i="4"/>
  <c r="E151" i="4"/>
  <c r="E75" i="4"/>
  <c r="E144" i="4"/>
  <c r="E170" i="4"/>
  <c r="E138" i="4"/>
  <c r="E123" i="4"/>
  <c r="E120" i="4"/>
  <c r="E169" i="4"/>
  <c r="E181" i="4"/>
  <c r="E133" i="4"/>
  <c r="E168" i="4"/>
  <c r="E180" i="4"/>
  <c r="E153" i="4"/>
  <c r="E93" i="4"/>
  <c r="E2" i="2"/>
  <c r="E3" i="2"/>
  <c r="E4" i="2"/>
  <c r="E5" i="2"/>
  <c r="E6" i="2"/>
  <c r="E7" i="2"/>
  <c r="E8" i="2"/>
  <c r="E9" i="2"/>
  <c r="E10" i="2"/>
  <c r="E2" i="3"/>
  <c r="E3" i="3"/>
  <c r="E4" i="3"/>
  <c r="E5" i="3"/>
  <c r="E6" i="3"/>
  <c r="E7" i="3"/>
  <c r="E26" i="3"/>
  <c r="E9" i="3"/>
  <c r="E10" i="3"/>
  <c r="E11" i="3"/>
  <c r="E12" i="3"/>
  <c r="E13" i="3"/>
  <c r="E14" i="3"/>
  <c r="E15" i="3"/>
  <c r="E16" i="3"/>
  <c r="E17" i="3"/>
  <c r="E18" i="3"/>
  <c r="E20" i="3"/>
  <c r="E8" i="3"/>
  <c r="E21" i="3"/>
  <c r="E22" i="3"/>
  <c r="E23" i="3"/>
  <c r="E24" i="3"/>
  <c r="E29" i="3"/>
  <c r="E30" i="3"/>
  <c r="E25" i="3"/>
  <c r="E27" i="3"/>
  <c r="E28" i="3"/>
  <c r="E19" i="3"/>
  <c r="E31" i="3"/>
  <c r="E32" i="3"/>
</calcChain>
</file>

<file path=xl/sharedStrings.xml><?xml version="1.0" encoding="utf-8"?>
<sst xmlns="http://schemas.openxmlformats.org/spreadsheetml/2006/main" count="6400" uniqueCount="337">
  <si>
    <t>احمد محمد لطفى محمد غالي</t>
  </si>
  <si>
    <t>أدبي</t>
  </si>
  <si>
    <t>34</t>
  </si>
  <si>
    <t>غير مقرر</t>
  </si>
  <si>
    <t>30</t>
  </si>
  <si>
    <t>36</t>
  </si>
  <si>
    <t>47</t>
  </si>
  <si>
    <t>34.5</t>
  </si>
  <si>
    <t>اسامه عبدالمنعم رياض فتحى يونس بدر</t>
  </si>
  <si>
    <t>35</t>
  </si>
  <si>
    <t>31</t>
  </si>
  <si>
    <t>48</t>
  </si>
  <si>
    <t>33</t>
  </si>
  <si>
    <t>عبدالله الشحات عبدالله البسطويسى محمد</t>
  </si>
  <si>
    <t>37</t>
  </si>
  <si>
    <t>46.5</t>
  </si>
  <si>
    <t>40</t>
  </si>
  <si>
    <t>44</t>
  </si>
  <si>
    <t>محمد سعد عبدالرؤف محمد الدسوقي</t>
  </si>
  <si>
    <t>40.5</t>
  </si>
  <si>
    <t>51.5</t>
  </si>
  <si>
    <t>محمد عبدالقادر عبداللطيف عبدالحميد خليل</t>
  </si>
  <si>
    <t>45.5</t>
  </si>
  <si>
    <t>45</t>
  </si>
  <si>
    <t>محمد مصطفى علي محمد امبابي</t>
  </si>
  <si>
    <t>46</t>
  </si>
  <si>
    <t>مصطفى كامل عادل احمد بدوى</t>
  </si>
  <si>
    <t>44.5</t>
  </si>
  <si>
    <t>نشات وحيد عبدالفتاح احمد محمد غازي</t>
  </si>
  <si>
    <t>43.5</t>
  </si>
  <si>
    <t>49</t>
  </si>
  <si>
    <t>يوسف ايمن محمد يوسف يوسف المنزلاوى</t>
  </si>
  <si>
    <t>23</t>
  </si>
  <si>
    <t>38.5</t>
  </si>
  <si>
    <t>ابراهيم احمد ابراهيم احمد ضيف الله</t>
  </si>
  <si>
    <t>علمي علوم</t>
  </si>
  <si>
    <t>56.5</t>
  </si>
  <si>
    <t>55</t>
  </si>
  <si>
    <t>58</t>
  </si>
  <si>
    <t>ابراهيم عبد الحميد يونس عمر موسي</t>
  </si>
  <si>
    <t>58.5</t>
  </si>
  <si>
    <t>53</t>
  </si>
  <si>
    <t>59.5</t>
  </si>
  <si>
    <t>احمد ابراهيم محمد عبدالحكيم عبد الله شعلان</t>
  </si>
  <si>
    <t>59</t>
  </si>
  <si>
    <t>احمد اسامه كمال الدين عبدالله درويش</t>
  </si>
  <si>
    <t>39</t>
  </si>
  <si>
    <t>51</t>
  </si>
  <si>
    <t>احمد امين وجدي محمد محمد</t>
  </si>
  <si>
    <t>38</t>
  </si>
  <si>
    <t>55.5</t>
  </si>
  <si>
    <t>60</t>
  </si>
  <si>
    <t>احمد بليغ حمدى عبد القادر عبد المقصود</t>
  </si>
  <si>
    <t>50.5</t>
  </si>
  <si>
    <t>54.5</t>
  </si>
  <si>
    <t>56</t>
  </si>
  <si>
    <t>احمد حسام البيلي السيد سليمان</t>
  </si>
  <si>
    <t>54</t>
  </si>
  <si>
    <t>48.5</t>
  </si>
  <si>
    <t>احمد حسن حسن ابراهيم السيد</t>
  </si>
  <si>
    <t>57</t>
  </si>
  <si>
    <t>احمد عادل عبدالرؤف عبدالمقصود</t>
  </si>
  <si>
    <t>57.5</t>
  </si>
  <si>
    <t>احمد عبدالمنجد عبدالرحمن محمد علي سليمان</t>
  </si>
  <si>
    <t>احمد عبدالهادي احمد رزق الصاوي</t>
  </si>
  <si>
    <t>32</t>
  </si>
  <si>
    <t>43</t>
  </si>
  <si>
    <t>49.5</t>
  </si>
  <si>
    <t>احمد عزيز جبر علي مصطفي</t>
  </si>
  <si>
    <t>27</t>
  </si>
  <si>
    <t>53.5</t>
  </si>
  <si>
    <t>41</t>
  </si>
  <si>
    <t>احمد علي محمد علي محمد خضر</t>
  </si>
  <si>
    <t>42.5</t>
  </si>
  <si>
    <t>احمد علي موسى ابراهيم عيسي</t>
  </si>
  <si>
    <t>50</t>
  </si>
  <si>
    <t>احمد محمد ابراهيم عبدالعزيز ابراهيم</t>
  </si>
  <si>
    <t>22</t>
  </si>
  <si>
    <t>52</t>
  </si>
  <si>
    <t>احمد محمد عبدالفتاح رياض فرحات</t>
  </si>
  <si>
    <t>31.5</t>
  </si>
  <si>
    <t>احمد محمود احمد السيد عبد السلام</t>
  </si>
  <si>
    <t>47.5</t>
  </si>
  <si>
    <t>احمد مصطفى علي عبدالفتاح احمد</t>
  </si>
  <si>
    <t>36.5</t>
  </si>
  <si>
    <t>اسلام حماده السيد عبدالفتاح حسن</t>
  </si>
  <si>
    <t>35.5</t>
  </si>
  <si>
    <t>52.5</t>
  </si>
  <si>
    <t>اسلام وجدى رشاد محمود على</t>
  </si>
  <si>
    <t>اشرف السيد عبد المحسن ابراهيم مندور</t>
  </si>
  <si>
    <t>ايهاب احمد كامل نعمان رزق المهدى</t>
  </si>
  <si>
    <t>بسيوني شكري السيد ابراهيم سيداحمد</t>
  </si>
  <si>
    <t>جمال رشدي عوض محمد النشيلي</t>
  </si>
  <si>
    <t>33.5</t>
  </si>
  <si>
    <t>حذيفة هانى طلب ابوالفتوح سالم</t>
  </si>
  <si>
    <t>29.5</t>
  </si>
  <si>
    <t>39.5</t>
  </si>
  <si>
    <t>حمدى فتحى توفيق محمد على</t>
  </si>
  <si>
    <t>رجب كامل مصطفى ابراهيم محمد الرمادى</t>
  </si>
  <si>
    <t>رشدي محمد عوض محمد احمد</t>
  </si>
  <si>
    <t>زياد السيد رجب السيد محمد</t>
  </si>
  <si>
    <t>زياد عبد الهادى الحسينى ابراهيم المغازى</t>
  </si>
  <si>
    <t>شادي هشام فاروق احمد محمد</t>
  </si>
  <si>
    <t>عادل الهامي علي حامدابراهيم غزال</t>
  </si>
  <si>
    <t>عبد العزيز محمد عبد الحميد متولى</t>
  </si>
  <si>
    <t>41.5</t>
  </si>
  <si>
    <t>42</t>
  </si>
  <si>
    <t>عبدالرحمن الزاهي صابر الزاهي سليمان</t>
  </si>
  <si>
    <t>عبدالرحمن السيد عادل عبدالحى سليمان</t>
  </si>
  <si>
    <t>عبدالرحمن محمد عبدالرحمن محمد على سليمان</t>
  </si>
  <si>
    <t>عبدالله ماهر محمود علي ابو ستيته</t>
  </si>
  <si>
    <t>عبدالله محمد عمر السيد احمد عمر</t>
  </si>
  <si>
    <t>21.5</t>
  </si>
  <si>
    <t>37.5</t>
  </si>
  <si>
    <t>عبدالله محمود عبدالله عبدالمجيد علي</t>
  </si>
  <si>
    <t>عبدالله ياسر سليمان المغازي</t>
  </si>
  <si>
    <t>عبدالماجد عبدالله احمد المرسى جادالله</t>
  </si>
  <si>
    <t>28.5</t>
  </si>
  <si>
    <t>عصام التبنى السيد عبد الهادى ابراهيم</t>
  </si>
  <si>
    <t>على حسن على احمد سلامه</t>
  </si>
  <si>
    <t>على وائل لطفى على سليمان</t>
  </si>
  <si>
    <t>عمر خيرى عطيه على عطيه</t>
  </si>
  <si>
    <t>عمر شريف سليمان عبدالعزيزعلى</t>
  </si>
  <si>
    <t>عمرو رمضان احمد احمد سيد احمد</t>
  </si>
  <si>
    <t>فارس عبدالمحسن محمد علي محمد خضر</t>
  </si>
  <si>
    <t>كريم خالد عبدالحميد عطيه ابراهيم</t>
  </si>
  <si>
    <t>كريم عادل عبداللطيف عبدالحافظ عبدالمالك</t>
  </si>
  <si>
    <t>كريم ياسر عبدالنبي محمد السيد</t>
  </si>
  <si>
    <t>محمد احمد محمد ابواليزيد المضني</t>
  </si>
  <si>
    <t>محمد السيد عبدالحليم السيد</t>
  </si>
  <si>
    <t>32.5</t>
  </si>
  <si>
    <t>محمد ايمن محمد عبدالحليم الصاوى</t>
  </si>
  <si>
    <t>محمد حماده عادل محمد السعيد</t>
  </si>
  <si>
    <t>محمد حماده محمد عبدالقادر موسي</t>
  </si>
  <si>
    <t>محمد طلعت يوسف محمد مندور</t>
  </si>
  <si>
    <t>محمد عبد الرحمن الاشرف خليل الرفاعى</t>
  </si>
  <si>
    <t>محمد عبدالقادر محمد عبدالقادر عبد العزيز</t>
  </si>
  <si>
    <t>محمد عماد عبدالمحسن احمد بدر</t>
  </si>
  <si>
    <t>محمد محمود عبدالحميد محمود حامد ماضي</t>
  </si>
  <si>
    <t>محمد مسعد محمود علي ابو ستيته</t>
  </si>
  <si>
    <t>محمد مصطفى حافظ عبدالرحمن السعيد</t>
  </si>
  <si>
    <t>محمد مصطفي سمير مصطفي المتولي</t>
  </si>
  <si>
    <t>محمد مصطفى علي احمد خليل</t>
  </si>
  <si>
    <t>محمد هاني محمد سليمان السيد</t>
  </si>
  <si>
    <t>محمد وليد محمد محمد ابو صالح</t>
  </si>
  <si>
    <t>محمود ادهم محمد توفيق فوده هيبه</t>
  </si>
  <si>
    <t>محمود اشرف الرفاعي محمود سليمان</t>
  </si>
  <si>
    <t>محمود جلال محمد عبدالحليم الصاوى</t>
  </si>
  <si>
    <t>محمود محمد متولي احمد متولي سعديه</t>
  </si>
  <si>
    <t>مصطفى جلال محمد عبدالحليم الصاوى</t>
  </si>
  <si>
    <t>مصطفى رضا عبداللطيف عبدالحافظ عبدالمالك</t>
  </si>
  <si>
    <t>26.5</t>
  </si>
  <si>
    <t>مصطفى على عبد المجيد على المتولى</t>
  </si>
  <si>
    <t>28</t>
  </si>
  <si>
    <t>يحى السيد عبد الستار عبد السلام الشحات</t>
  </si>
  <si>
    <t>يوسف السيد محمد مصطفى شحاته</t>
  </si>
  <si>
    <t>يوسف بكر نجاح عبده حسن ابراهيم</t>
  </si>
  <si>
    <t>يوسف محمد موسى طه الشوادفي الامام</t>
  </si>
  <si>
    <t>احمد محمود صابر محمود ابراهيم سليمان</t>
  </si>
  <si>
    <t>علمي رياضة</t>
  </si>
  <si>
    <t>السيد فلاح علي السيد</t>
  </si>
  <si>
    <t>رشدى نعيم سلامه على الامام</t>
  </si>
  <si>
    <t>عمر حلمي صابر عباس حسن</t>
  </si>
  <si>
    <t>عمر محمد الراعي ابراهيم محمد عيد</t>
  </si>
  <si>
    <t>فتحي السيد عبدالحميد علي عبد الله</t>
  </si>
  <si>
    <t>كريم حماده عبدالعزيز عبدالمجيد علي</t>
  </si>
  <si>
    <t>مصطفى محمد مصطفى سراج</t>
  </si>
  <si>
    <t>اسراء الشربيني كمال عبدالحميد احمد</t>
  </si>
  <si>
    <t>ايمان ابو مندور السيد على يوسف محمد</t>
  </si>
  <si>
    <t>ايه عبدالقادر محمد السيد محمد</t>
  </si>
  <si>
    <t>22.5</t>
  </si>
  <si>
    <t>تغريد علي محمود حسن عبد الفتاح</t>
  </si>
  <si>
    <t>جنى محمد حسنين موسى ابراهيم</t>
  </si>
  <si>
    <t>حبيبه خالد محمد احمد سيد احمد</t>
  </si>
  <si>
    <t>20.5</t>
  </si>
  <si>
    <t>دنيا محمد محمد زيدان السيد</t>
  </si>
  <si>
    <t>ريم عبدالعزيز محمد حامد شعيشع</t>
  </si>
  <si>
    <t>20</t>
  </si>
  <si>
    <t>سلافه احمد فراج عبدالمقصود</t>
  </si>
  <si>
    <t>شروق حامد ابوشعيشع عبدالعزيز حامد</t>
  </si>
  <si>
    <t>شهد حامد الششتاوي محمد اسماعيل</t>
  </si>
  <si>
    <t>25</t>
  </si>
  <si>
    <t>غاده شعبان محمد فرحات بدران</t>
  </si>
  <si>
    <t>فاطمه مصباح فرحات حسن مصطفى</t>
  </si>
  <si>
    <t>كنزي وائل عبدالفتاح عبدالحميد ابراهيم</t>
  </si>
  <si>
    <t>مروه عبدالحكيم عبدالحي عبدالرحيم اللبيشي</t>
  </si>
  <si>
    <t>منار غازي جميل غازي حسن بدران</t>
  </si>
  <si>
    <t>منه محمد ابراهيم الزكي بدير</t>
  </si>
  <si>
    <t>ميرنا ايهاب عدلي علي الشناوي</t>
  </si>
  <si>
    <t>همسة عيد ابراهيم نوح</t>
  </si>
  <si>
    <t>ياسمين رمضان السيد عبدالسيد عبدالعاطى</t>
  </si>
  <si>
    <t>ريوان السيد حسن احمد فوده</t>
  </si>
  <si>
    <t>معفى</t>
  </si>
  <si>
    <t>منه ماهر سويسري محمد محمد</t>
  </si>
  <si>
    <t>اسراء رضا جمال ابراهيم عبدالحليم</t>
  </si>
  <si>
    <t>اسماء ماهر احمد محمد نور</t>
  </si>
  <si>
    <t>اسماء محمد وجيه عبد العاطى حسن</t>
  </si>
  <si>
    <t>الاء سعد زغلول احمد غازي</t>
  </si>
  <si>
    <t>الاء عبدالمعبود علي علي على داود</t>
  </si>
  <si>
    <t>الاء مصطفى عبدالموجود موسي علي</t>
  </si>
  <si>
    <t>امانى ايهاب حسنى حسين على</t>
  </si>
  <si>
    <t>امانى سامى سمير محمد الامام</t>
  </si>
  <si>
    <t>30.5</t>
  </si>
  <si>
    <t>امنيه يوسف عبد البديع يوسف الرفاعى</t>
  </si>
  <si>
    <t>ايمان عادل زكي موسى ورشل</t>
  </si>
  <si>
    <t>ايمان عباس صابر عباس حسن</t>
  </si>
  <si>
    <t>ايمان محمد حلمى ابراهيم كامل</t>
  </si>
  <si>
    <t>ايه حماده محمد طه محمد السيد</t>
  </si>
  <si>
    <t>ايه رباح عبد العظيم احمد الشربينى</t>
  </si>
  <si>
    <t>23.5</t>
  </si>
  <si>
    <t>ايه رفيق ابراهيم عطيه عبد الدايم</t>
  </si>
  <si>
    <t>ايه محمد الراعي ابراهيم محمد عيد</t>
  </si>
  <si>
    <t>بسمله اسامه ابراهيم علي البحراوي</t>
  </si>
  <si>
    <t>بسمله اسامه عبدالله يوسف ابوالخير</t>
  </si>
  <si>
    <t>بسمله السيد عبدالقادر ابراهيم صالح</t>
  </si>
  <si>
    <t>بسمله جمال جمال الدين مصطفى الابس</t>
  </si>
  <si>
    <t>بسمله حلمى حمدى عبدالقادرعبدالمقصود</t>
  </si>
  <si>
    <t>جيلان عاطف عبدالله محمد محمد عبدالصمد</t>
  </si>
  <si>
    <t>حبيبة حاتم احمد السيد السيد</t>
  </si>
  <si>
    <t>حبيبه المعداوي ابراهيم المعداوي اللبيشي</t>
  </si>
  <si>
    <t>حبيبه سامح صابر عباس حسن</t>
  </si>
  <si>
    <t>حبيبه محمد رمضان احمد سيد احمد</t>
  </si>
  <si>
    <t>حنان اشرف زين السيد علي شحاته</t>
  </si>
  <si>
    <t>حنين وائل زكريا محمد الدسوقي</t>
  </si>
  <si>
    <t>دعاء طلحا السيد على مجاهد جمعة</t>
  </si>
  <si>
    <t>دنيا ابو الخير السيد على عطيه</t>
  </si>
  <si>
    <t>دينا محمود السيد ابواليزيد علي</t>
  </si>
  <si>
    <t>ذكرى هاني احمد محمد علي سليمان</t>
  </si>
  <si>
    <t>رؤى عصام بدير حسن بدير محمد</t>
  </si>
  <si>
    <t>رانيا عبد الرحمن على الشناوى محمد</t>
  </si>
  <si>
    <t>رباب اشرف احمد محمد يوسف</t>
  </si>
  <si>
    <t>رحمه اسامه بكر يوسف حسين</t>
  </si>
  <si>
    <t>21</t>
  </si>
  <si>
    <t>رحمه محمد ابراهيم ابراهيم ابراهيم الشربيني</t>
  </si>
  <si>
    <t>29</t>
  </si>
  <si>
    <t>رميساء حسن ادري محمد السيد</t>
  </si>
  <si>
    <t>روان كمال محمد الصاوى كشكه</t>
  </si>
  <si>
    <t>روان محمد فرحات محمد سالم</t>
  </si>
  <si>
    <t>روان ياسر عبد الحميد عطيه ابراهيم</t>
  </si>
  <si>
    <t>17</t>
  </si>
  <si>
    <t>روان ياسر فتح الله محمود محمود</t>
  </si>
  <si>
    <t>ريناد فتحي محمود عبدالخالق سعد</t>
  </si>
  <si>
    <t>ريهام ابراهيم السيد ابراهيم عبد الله</t>
  </si>
  <si>
    <t>26</t>
  </si>
  <si>
    <t>زينب الغريب الغريب السيد عبدالرازق</t>
  </si>
  <si>
    <t>ساره ارحب احمد محمد احمد يوسف</t>
  </si>
  <si>
    <t>ساره اسامه عبدالغفار ابراهيم سعد</t>
  </si>
  <si>
    <t>ساره اشرف عبدالفتاح محمود سعد</t>
  </si>
  <si>
    <t>ساره امين عبدالهادي حسن غزال</t>
  </si>
  <si>
    <t>ساره ضياءالدين عبدالعزيزعبدالقادر عبدالعزيز</t>
  </si>
  <si>
    <t>سلمى وليد سلامه على الامام</t>
  </si>
  <si>
    <t>سماء علاء محمد عبدالعزيز محمد</t>
  </si>
  <si>
    <t>سماح السيد الزغبي احمد محمد النجار</t>
  </si>
  <si>
    <t>سهيله وليد عبدالعزيز غازي جوده</t>
  </si>
  <si>
    <t>فاطمة حماده محمد احمد احمد الخضيري</t>
  </si>
  <si>
    <t>فاطمة عبد الحميد عبد الغفار عبد الحميد محى الدين</t>
  </si>
  <si>
    <t>فاطمه حلمى عطيه يوسف السيد</t>
  </si>
  <si>
    <t>فاطمه عبدالجيد على احمد محمد</t>
  </si>
  <si>
    <t>فاطمه محمد عبدالحليم السيد شبل</t>
  </si>
  <si>
    <t>12.5</t>
  </si>
  <si>
    <t>لبنى عصام وجيه محمد الدسوقي</t>
  </si>
  <si>
    <t>ليلى محمود ياسين احمد سيد احمد</t>
  </si>
  <si>
    <t>مروه محمد عيد مصطفى ابراهيم</t>
  </si>
  <si>
    <t>مريم احمد عبدالعزيز محمد صالح</t>
  </si>
  <si>
    <t>مريم احمد عزت علي محمد بدير</t>
  </si>
  <si>
    <t>مريم السيد سعد علي محمد خضر</t>
  </si>
  <si>
    <t>مريم السيد محمود محمد احمد ارز</t>
  </si>
  <si>
    <t>مريم سامح محمد عبدالرحمن على</t>
  </si>
  <si>
    <t>مريم سمير كامل محمود ابراهيم</t>
  </si>
  <si>
    <t>مريم محمد عبدالله محمد محمدعبدالصمد</t>
  </si>
  <si>
    <t>منةالله مصباح رمضان بركات احمد</t>
  </si>
  <si>
    <t>منه الله عبدالواحد محمود السيد حسانين</t>
  </si>
  <si>
    <t>منه طارق عبدالمنعم ابراهيم عبد القادر</t>
  </si>
  <si>
    <t>منه علاء السيد محمد غنيم احمد</t>
  </si>
  <si>
    <t>منه محمد محمد رشدي محمد احمد</t>
  </si>
  <si>
    <t>منه محمد مصباح محمود سيداحمد</t>
  </si>
  <si>
    <t>منه مدحت محمود سالم علي</t>
  </si>
  <si>
    <t>مي جميل حلمي عبدالفتاح عبد الله</t>
  </si>
  <si>
    <t>ندا صابر محمد احمد</t>
  </si>
  <si>
    <t>ندى رضا محمد الشحات محمد</t>
  </si>
  <si>
    <t>ندى سعد نبيه كامل مسلم</t>
  </si>
  <si>
    <t>ندى مصطفى عامر المحمودى متولى</t>
  </si>
  <si>
    <t>ندى مصطفى نوار مصطفى مصطفي</t>
  </si>
  <si>
    <t>نرمين سمير كامل محمود ابراهيم</t>
  </si>
  <si>
    <t>نرمين محمد محمود عبدالمقصود ابراهيم</t>
  </si>
  <si>
    <t>نهى على ابراهيم الحسانين ابراهيم</t>
  </si>
  <si>
    <t>نور العرابي رشاد عبدالله محمد سالم</t>
  </si>
  <si>
    <t>نور ايمن ابراهيم عبدالفتاح المرسي بازيد</t>
  </si>
  <si>
    <t>نورا محمد السيد محمد بلاطه</t>
  </si>
  <si>
    <t>نورا وحيد فتحي حسن السيد البهنسي</t>
  </si>
  <si>
    <t>13</t>
  </si>
  <si>
    <t>هاجر عبدالحميد على احمد سليم</t>
  </si>
  <si>
    <t>12</t>
  </si>
  <si>
    <t>هاجر هاني عبدالحليم محمود سليم</t>
  </si>
  <si>
    <t>هاله عصام فتحي عبد الفتاح الصاوي</t>
  </si>
  <si>
    <t>هبه حسن مطاوع علي عطوه</t>
  </si>
  <si>
    <t>هبه نادر محمد محمود الرفاعي</t>
  </si>
  <si>
    <t>هدير عبد الصمد محمد احمد حبسه</t>
  </si>
  <si>
    <t>هنا احمد كامل حامد محمد السيد الجارحي</t>
  </si>
  <si>
    <t>هويده رضا عسر خفاجي احمد غزال</t>
  </si>
  <si>
    <t>وئام وليد وحيد عبدالغفارغزال</t>
  </si>
  <si>
    <t>وصوف جمال عوض محمد احمد</t>
  </si>
  <si>
    <t>ياسمين رضا ممدوح ابراهيم محمد</t>
  </si>
  <si>
    <t>ياسمين سامح البيلي يوسف عبدالمقصود</t>
  </si>
  <si>
    <t>16</t>
  </si>
  <si>
    <t>ياسمين صابر البيلى عبدالعاطى على</t>
  </si>
  <si>
    <t>ياسمين عبدالعزيز علي عبدالعزيز علي</t>
  </si>
  <si>
    <t>ياسمين عبدالعظيم عبدالحي عبدالفتاح متولي</t>
  </si>
  <si>
    <t>ياسمين محب يوسف محمد يوسف</t>
  </si>
  <si>
    <t>ياسمين محمد الشحات الشربينى احمد</t>
  </si>
  <si>
    <t>يمنى صلاح محمد ابراهيم الشربيني</t>
  </si>
  <si>
    <t>مريم محمد محمد محمد محمد عماره</t>
  </si>
  <si>
    <t>رقم الجلوس</t>
  </si>
  <si>
    <t>الأسم</t>
  </si>
  <si>
    <t>مجموع الدرجات</t>
  </si>
  <si>
    <t>النسبة المئوية</t>
  </si>
  <si>
    <t>حالة الطالب</t>
  </si>
  <si>
    <t xml:space="preserve">الشعبة </t>
  </si>
  <si>
    <t>اللغة العربية</t>
  </si>
  <si>
    <t>اللغة الأجنبية الأولى</t>
  </si>
  <si>
    <t>اللغة الأجنبية الثانية</t>
  </si>
  <si>
    <t>مجموع الرياضيات البحتة</t>
  </si>
  <si>
    <t xml:space="preserve">التاريخ </t>
  </si>
  <si>
    <t xml:space="preserve">الجغرافيا </t>
  </si>
  <si>
    <t>الفلسفة والمنطق</t>
  </si>
  <si>
    <t>علم النفس والاجتماع</t>
  </si>
  <si>
    <t xml:space="preserve">الكيمياء </t>
  </si>
  <si>
    <t xml:space="preserve">الأحياء </t>
  </si>
  <si>
    <t>الجيولوجيا وعلوم البيئة</t>
  </si>
  <si>
    <t>الرياضيات التطبيقية</t>
  </si>
  <si>
    <t xml:space="preserve">الفيزياء </t>
  </si>
  <si>
    <t>ناجح</t>
  </si>
  <si>
    <t>دور ثاني</t>
  </si>
  <si>
    <t xml:space="preserve"> </t>
  </si>
  <si>
    <t>الترتيب</t>
  </si>
  <si>
    <t>الشعبة 22</t>
  </si>
  <si>
    <t>الشعبة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</si>
</sst>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EA72E"/>
        <bgColor rgb="FF4EA72E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rgb="FF44B3E1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10" fontId="0" fillId="0" borderId="1" xfId="1" applyNumberFormat="1" applyFont="1" applyFill="1" applyBorder="1"/>
    <xf numFmtId="0" fontId="0" fillId="0" borderId="3" xfId="0" applyBorder="1"/>
    <xf numFmtId="10" fontId="0" fillId="0" borderId="3" xfId="1" applyNumberFormat="1" applyFont="1" applyFill="1" applyBorder="1"/>
    <xf numFmtId="1" fontId="0" fillId="0" borderId="1" xfId="1" applyNumberFormat="1" applyFont="1" applyFill="1" applyBorder="1"/>
    <xf numFmtId="1" fontId="0" fillId="0" borderId="0" xfId="0" applyNumberFormat="1"/>
    <xf numFmtId="0" fontId="3" fillId="0" borderId="1" xfId="0" applyFont="1" applyBorder="1"/>
    <xf numFmtId="10" fontId="3" fillId="0" borderId="1" xfId="1" applyNumberFormat="1" applyFont="1" applyFill="1" applyBorder="1"/>
    <xf numFmtId="1" fontId="3" fillId="0" borderId="1" xfId="1" applyNumberFormat="1" applyFont="1" applyFill="1" applyBorder="1"/>
    <xf numFmtId="0" fontId="3" fillId="0" borderId="3" xfId="0" applyFont="1" applyBorder="1"/>
    <xf numFmtId="10" fontId="3" fillId="0" borderId="3" xfId="1" applyNumberFormat="1" applyFont="1" applyFill="1" applyBorder="1"/>
    <xf numFmtId="1" fontId="3" fillId="0" borderId="3" xfId="1" applyNumberFormat="1" applyFont="1" applyFill="1" applyBorder="1"/>
    <xf numFmtId="0" fontId="2" fillId="0" borderId="2" xfId="0" applyFont="1" applyBorder="1"/>
    <xf numFmtId="1" fontId="0" fillId="0" borderId="3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2"/>
    </xf>
  </cellXfs>
  <cellStyles count="2">
    <cellStyle name="Normal" xfId="0" builtinId="0"/>
    <cellStyle name="Percent" xfId="1" builtinId="5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B696B8-A33A-4EAA-9645-663DA50B3890}" name="Table5" displayName="Table5" ref="A1:T226" totalsRowShown="0" headerRowDxfId="98" dataDxfId="97" tableBorderDxfId="96">
  <autoFilter ref="A1:T226" xr:uid="{1BB696B8-A33A-4EAA-9645-663DA50B3890}"/>
  <sortState xmlns:xlrd2="http://schemas.microsoft.com/office/spreadsheetml/2017/richdata2" ref="A2:T226">
    <sortCondition ref="A1:A226"/>
  </sortState>
  <tableColumns count="20">
    <tableColumn id="1" xr3:uid="{F52EB510-897F-49B9-A463-0D2122034386}" name="رقم الجلوس" dataDxfId="95"/>
    <tableColumn id="2" xr3:uid="{D7217B82-4F6A-42EF-BEF2-79A43142F50D}" name="الأسم" dataDxfId="94"/>
    <tableColumn id="3" xr3:uid="{5282127C-7011-4C41-A30D-54206E220766}" name="مجموع الدرجات" dataDxfId="93"/>
    <tableColumn id="4" xr3:uid="{CDE7688A-A790-428A-ADD7-63E7E453BF7B}" name="النسبة المئوية" dataDxfId="92" dataCellStyle="Percent"/>
    <tableColumn id="5" xr3:uid="{991F78AA-FC53-43ED-A43B-28FBD0A4BA78}" name="الترتيب" dataDxfId="91" dataCellStyle="Percent"/>
    <tableColumn id="6" xr3:uid="{A5F77461-ABBA-48C1-AB0F-23458D35EEF3}" name="الشعبة " dataDxfId="90"/>
    <tableColumn id="7" xr3:uid="{728F5DB9-F923-46B4-9DA3-FC6222D54B92}" name="حالة الطالب" dataDxfId="89"/>
    <tableColumn id="8" xr3:uid="{60ACDDE5-68CE-4D89-9CE8-F10629D602E5}" name="اللغة العربية" dataDxfId="88"/>
    <tableColumn id="9" xr3:uid="{D01DDDD1-E75B-4476-BC34-DA2A8B12C559}" name="اللغة الأجنبية الأولى" dataDxfId="87"/>
    <tableColumn id="10" xr3:uid="{0FA2BB9E-7D70-4B6F-BC21-91C738F28E8A}" name="اللغة الأجنبية الثانية" dataDxfId="86"/>
    <tableColumn id="11" xr3:uid="{7244A838-4E8B-4FC0-B600-AA729D2B0166}" name="الكيمياء " dataDxfId="85"/>
    <tableColumn id="12" xr3:uid="{7F8FEB69-A8EB-493E-9E7E-79E3D2E999D3}" name="الفيزياء " dataDxfId="84"/>
    <tableColumn id="13" xr3:uid="{C54ADFF9-0574-463C-9942-EC6FE27C4D3C}" name="التاريخ " dataDxfId="83"/>
    <tableColumn id="14" xr3:uid="{394B026A-BA7F-4090-A43E-B7546FEE1E48}" name="الجغرافيا " dataDxfId="82"/>
    <tableColumn id="15" xr3:uid="{E333EC1B-85FB-4413-BAA1-B3EDF664910F}" name="الفلسفة والمنطق" dataDxfId="81"/>
    <tableColumn id="16" xr3:uid="{0F0E4DC6-32D5-4DFA-BF9A-AEF399096A2C}" name="علم النفس والاجتماع" dataDxfId="80"/>
    <tableColumn id="17" xr3:uid="{FEBFA854-D1F2-4801-944A-265E6C369222}" name="الأحياء " dataDxfId="79"/>
    <tableColumn id="18" xr3:uid="{EA64C2A7-4DFA-4D74-AE1D-C2B5307B88C3}" name="الجيولوجيا وعلوم البيئة" dataDxfId="78"/>
    <tableColumn id="19" xr3:uid="{2FD6FEA6-D3F6-4F81-B1D2-984A737F9628}" name="الرياضيات التطبيقية" dataDxfId="77"/>
    <tableColumn id="20" xr3:uid="{C198FE16-601F-4AA3-A32E-044EC54D1E2B}" name="مجموع الرياضيات البحتة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F003F4-9B6E-40C4-BDEE-3A388B5090A9}" name="علمي_علوم" displayName="علمي_علوم" ref="A1:T186" totalsRowShown="0" headerRowDxfId="75" dataDxfId="73" headerRowBorderDxfId="74" tableBorderDxfId="72" totalsRowBorderDxfId="71">
  <autoFilter ref="A1:T186" xr:uid="{FAF003F4-9B6E-40C4-BDEE-3A388B5090A9}"/>
  <sortState xmlns:xlrd2="http://schemas.microsoft.com/office/spreadsheetml/2017/richdata2" ref="A2:T186">
    <sortCondition ref="A1:A186"/>
  </sortState>
  <tableColumns count="20">
    <tableColumn id="1" xr3:uid="{D340E170-E598-4B6C-9176-D0A4DFF35CED}" name="رقم الجلوس" dataDxfId="70"/>
    <tableColumn id="2" xr3:uid="{494495BE-CD4E-470C-8EFD-752D99B3E7C7}" name="الأسم" dataDxfId="69"/>
    <tableColumn id="3" xr3:uid="{8BD52B12-FA2A-4DB4-B140-C3B4D2AB889C}" name="مجموع الدرجات" dataDxfId="68"/>
    <tableColumn id="4" xr3:uid="{C41982DE-6646-45EB-A812-488C2A568529}" name="النسبة المئوية" dataDxfId="67" dataCellStyle="Percent"/>
    <tableColumn id="20" xr3:uid="{E90B8241-1DEE-4856-9B6E-A1DC28B8EEC4}" name="الترتيب" dataDxfId="66" dataCellStyle="Percent">
      <calculatedColumnFormula>RANK(علمي_علوم[[#This Row],[النسبة المئوية]],علمي_علوم[النسبة المئوية],0)</calculatedColumnFormula>
    </tableColumn>
    <tableColumn id="5" xr3:uid="{D8B57681-551E-459F-B32D-FE60F712BBFA}" name="حالة الطالب" dataDxfId="65"/>
    <tableColumn id="6" xr3:uid="{979F87A5-120D-46D1-B9D7-D4CA33A10A21}" name="الشعبة " dataDxfId="64"/>
    <tableColumn id="7" xr3:uid="{B678BECA-472F-4527-A8EB-C2192CBE989B}" name="اللغة العربية" dataDxfId="63"/>
    <tableColumn id="8" xr3:uid="{7D12DE0E-9CBD-47A2-A607-48CABBC9261D}" name="اللغة الأجنبية الأولى" dataDxfId="62"/>
    <tableColumn id="9" xr3:uid="{24F2199F-52F0-4F75-8E1B-6C8F31A81A1A}" name="اللغة الأجنبية الثانية" dataDxfId="61"/>
    <tableColumn id="10" xr3:uid="{F60855E9-D06D-455A-A276-B24555020C67}" name="مجموع الرياضيات البحتة" dataDxfId="60"/>
    <tableColumn id="11" xr3:uid="{8E3D8EE2-CB3E-41E8-AF76-5E20EAF960A4}" name="التاريخ " dataDxfId="59"/>
    <tableColumn id="12" xr3:uid="{AADF790B-2453-4C08-9483-AC7267B83F1A}" name="الجغرافيا " dataDxfId="58"/>
    <tableColumn id="13" xr3:uid="{E8E79FFF-67C2-4249-9B41-81E78558DABD}" name="الفلسفة والمنطق" dataDxfId="57"/>
    <tableColumn id="14" xr3:uid="{76CA3540-A4D6-4891-B8CA-C97DFD9D3AAC}" name="علم النفس والاجتماع" dataDxfId="56"/>
    <tableColumn id="15" xr3:uid="{0040774F-DC35-4D5D-9A88-47BEFF126F2C}" name="الكيمياء " dataDxfId="55"/>
    <tableColumn id="16" xr3:uid="{C2FD3697-4951-412D-B699-069D2F8E6D0E}" name="الأحياء " dataDxfId="54"/>
    <tableColumn id="17" xr3:uid="{4E2CF256-11F4-4784-BC3E-B91D5F90FD6A}" name="الجيولوجيا وعلوم البيئة" dataDxfId="53"/>
    <tableColumn id="18" xr3:uid="{2C7599B1-9D68-4910-B6C6-0528EF99975B}" name="الرياضيات التطبيقية" dataDxfId="52"/>
    <tableColumn id="19" xr3:uid="{98D06419-43C5-4192-B193-A966009AC5F8}" name="الفيزياء 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E8FEB-1066-47A7-9406-C9003685421A}" name="أدبي" displayName="أدبي" ref="A1:U32" totalsRowShown="0" headerRowDxfId="50" dataDxfId="48" headerRowBorderDxfId="49" tableBorderDxfId="47" totalsRowBorderDxfId="46">
  <autoFilter ref="A1:U32" xr:uid="{A13E8FEB-1066-47A7-9406-C9003685421A}">
    <filterColumn colId="3">
      <top10 val="10" filterVal="0.72199999999999998"/>
    </filterColumn>
  </autoFilter>
  <sortState xmlns:xlrd2="http://schemas.microsoft.com/office/spreadsheetml/2017/richdata2" ref="A7:U30">
    <sortCondition descending="1" ref="D1:D32"/>
  </sortState>
  <tableColumns count="21">
    <tableColumn id="1" xr3:uid="{F6E41263-C0A6-49B7-91D7-807757D843DE}" name="رقم الجلوس" dataDxfId="45"/>
    <tableColumn id="2" xr3:uid="{C5A5D712-329E-40E1-9CC4-149CA1B6E0DE}" name="الأسم" dataDxfId="44"/>
    <tableColumn id="3" xr3:uid="{78416B84-16CC-4A85-A550-74CBCED24CC6}" name="مجموع الدرجات" dataDxfId="43"/>
    <tableColumn id="4" xr3:uid="{3FAE3117-E426-42A6-A45C-8065C3E60766}" name="النسبة المئوية" dataDxfId="42" dataCellStyle="Percent"/>
    <tableColumn id="20" xr3:uid="{2DA67366-BECA-49E4-BEE7-736D61071C8D}" name="الترتيب" dataDxfId="41" dataCellStyle="Percent">
      <calculatedColumnFormula>RANK(أدبي[[#This Row],[النسبة المئوية]],أدبي[النسبة المئوية],0)</calculatedColumnFormula>
    </tableColumn>
    <tableColumn id="21" xr3:uid="{FDE09026-16B4-43FC-A664-107023BFE0FA}" name="الشعبة" dataDxfId="40" dataCellStyle="Percent"/>
    <tableColumn id="5" xr3:uid="{82FCD1E0-C1C6-4589-A10D-1F8A4782C6BC}" name="حالة الطالب" dataDxfId="39"/>
    <tableColumn id="6" xr3:uid="{E1CF3D89-42A4-4734-94FE-5CDD2CB853BD}" name="الشعبة 22" dataDxfId="38"/>
    <tableColumn id="7" xr3:uid="{6955C5BE-0123-4664-A1DE-B88A72C6765F}" name="اللغة العربية" dataDxfId="37"/>
    <tableColumn id="8" xr3:uid="{1C0908E3-07C5-4A1B-AB4A-0B200C7B7701}" name="اللغة الأجنبية الأولى" dataDxfId="36"/>
    <tableColumn id="9" xr3:uid="{9A95F8DF-DDE4-4C4A-8D10-2410B53B9D25}" name="اللغة الأجنبية الثانية" dataDxfId="35"/>
    <tableColumn id="10" xr3:uid="{C49276C8-840C-4202-8671-37685E295A6E}" name="مجموع الرياضيات البحتة" dataDxfId="34"/>
    <tableColumn id="11" xr3:uid="{F85731D7-7D12-41F4-A82A-936C74E8D54E}" name="التاريخ " dataDxfId="33"/>
    <tableColumn id="12" xr3:uid="{6ACDBFEC-BE9F-4A40-8F87-7219BB217820}" name="الجغرافيا " dataDxfId="32"/>
    <tableColumn id="13" xr3:uid="{AB2A48FE-643B-408C-9CBF-E5AAF42C5184}" name="الفلسفة والمنطق" dataDxfId="31"/>
    <tableColumn id="14" xr3:uid="{EE2AD4F1-A95C-464E-BBA3-9F8F3D9CA5DA}" name="علم النفس والاجتماع" dataDxfId="30"/>
    <tableColumn id="15" xr3:uid="{CEC86A91-F0CE-4B54-87E4-DF990C706367}" name="الكيمياء " dataDxfId="29"/>
    <tableColumn id="16" xr3:uid="{50DFBBD3-C786-4F9F-A13F-2D895F7E325E}" name="الأحياء " dataDxfId="28"/>
    <tableColumn id="17" xr3:uid="{FA7D8AC7-32C1-417A-9CC3-B9F44105A7B8}" name="الجيولوجيا وعلوم البيئة" dataDxfId="27"/>
    <tableColumn id="18" xr3:uid="{3CE2FEDA-2E2A-40BE-AF09-5BEF4B5FA422}" name="الرياضيات التطبيقية" dataDxfId="26"/>
    <tableColumn id="19" xr3:uid="{35564281-8D6C-4E99-AEB9-BFE759896A4C}" name="الفيزياء 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6E5ADA-F2AE-4005-9E02-B650E1B6CFBD}" name="علمي_رياضة" displayName="علمي_رياضة" ref="A1:T10" totalsRowShown="0" headerRowDxfId="24" dataDxfId="22" headerRowBorderDxfId="23" tableBorderDxfId="21" totalsRowBorderDxfId="20">
  <autoFilter ref="A1:T10" xr:uid="{1B6E5ADA-F2AE-4005-9E02-B650E1B6CFBD}"/>
  <tableColumns count="20">
    <tableColumn id="1" xr3:uid="{E7071DF0-4964-4AA0-86D8-14EAB3E0AC04}" name="رقم الجلوس" dataDxfId="19"/>
    <tableColumn id="2" xr3:uid="{6C69448C-264B-45C9-9FD4-960013630683}" name="الأسم" dataDxfId="18"/>
    <tableColumn id="3" xr3:uid="{F09F8F76-7A50-4A34-9B83-A2DF649997D7}" name="مجموع الدرجات" dataDxfId="17"/>
    <tableColumn id="4" xr3:uid="{58CBCFDE-1444-48D5-B509-5A34E2A7F2B2}" name="النسبة المئوية" dataDxfId="16" dataCellStyle="Percent"/>
    <tableColumn id="20" xr3:uid="{8D067EFF-D6E6-4F95-86A0-58C526681DFC}" name="الترتيب" dataDxfId="15" dataCellStyle="Percent">
      <calculatedColumnFormula>RANK(علمي_رياضة[[#This Row],[النسبة المئوية]],علمي_رياضة[النسبة المئوية],0)</calculatedColumnFormula>
    </tableColumn>
    <tableColumn id="5" xr3:uid="{8BE1F37D-BFE9-4681-92E5-9B43C384D047}" name="حالة الطالب" dataDxfId="14"/>
    <tableColumn id="6" xr3:uid="{01215FAB-D1B1-45F6-AFB2-D155ED2E7A63}" name="الشعبة " dataDxfId="13"/>
    <tableColumn id="7" xr3:uid="{4F62048E-64C4-4365-83D9-9F8FC7545B69}" name="اللغة العربية" dataDxfId="12"/>
    <tableColumn id="8" xr3:uid="{5CB8FFA7-496C-4797-BF34-2DD1444FA01C}" name="اللغة الأجنبية الأولى" dataDxfId="11"/>
    <tableColumn id="9" xr3:uid="{268F86F9-7AEE-4487-8E19-EBD9316E54DD}" name="اللغة الأجنبية الثانية" dataDxfId="10"/>
    <tableColumn id="10" xr3:uid="{EC0DBEA3-4360-425B-B460-3E93F40C6A4E}" name="مجموع الرياضيات البحتة" dataDxfId="9"/>
    <tableColumn id="11" xr3:uid="{05CCDF03-F448-4049-BA8B-CADFDEB1ACF3}" name="التاريخ " dataDxfId="8"/>
    <tableColumn id="12" xr3:uid="{C9ECC6D5-B070-49C1-9D20-6CD922E6E82D}" name="الجغرافيا " dataDxfId="7"/>
    <tableColumn id="13" xr3:uid="{F2C1A25F-231C-4A80-B18B-2FF95D68C55D}" name="الفلسفة والمنطق" dataDxfId="6"/>
    <tableColumn id="14" xr3:uid="{707288A7-2DAA-42B7-BB7C-18FFBB7B4B7C}" name="علم النفس والاجتماع" dataDxfId="5"/>
    <tableColumn id="15" xr3:uid="{6F48ECB0-6CA2-4ACE-97AA-49A0E9077837}" name="الكيمياء " dataDxfId="4"/>
    <tableColumn id="16" xr3:uid="{D7C63741-9312-49D6-96C4-5D17BB205923}" name="الأحياء " dataDxfId="3"/>
    <tableColumn id="17" xr3:uid="{62C749A2-3FC2-4251-9892-34B8CC72E688}" name="الجيولوجيا وعلوم البيئة" dataDxfId="2"/>
    <tableColumn id="18" xr3:uid="{ED4BA84D-4FAD-4E6E-B76C-9591A905F53D}" name="الرياضيات التطبيقية" dataDxfId="1"/>
    <tableColumn id="19" xr3:uid="{428D49A9-9496-4DC5-BE9C-5E8B99915DB2}" name="الفيزياء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DD59-20CF-48E0-9E09-4FAB0DAF7888}">
  <dimension ref="A1:T226"/>
  <sheetViews>
    <sheetView tabSelected="1" zoomScale="130" zoomScaleNormal="130" workbookViewId="0">
      <pane ySplit="1" topLeftCell="A207" activePane="bottomLeft" state="frozen"/>
      <selection pane="bottomLeft" activeCell="A226" sqref="A226"/>
    </sheetView>
  </sheetViews>
  <sheetFormatPr defaultRowHeight="14.4" x14ac:dyDescent="0.3"/>
  <cols>
    <col min="1" max="1" width="10.5546875" customWidth="1"/>
    <col min="2" max="2" width="34.5546875" bestFit="1" customWidth="1"/>
    <col min="3" max="3" width="13.21875" customWidth="1"/>
    <col min="4" max="4" width="11.88671875" customWidth="1"/>
    <col min="7" max="7" width="10.21875" customWidth="1"/>
    <col min="8" max="8" width="10.5546875" customWidth="1"/>
    <col min="9" max="9" width="15.5546875" customWidth="1"/>
    <col min="10" max="10" width="15.44140625" customWidth="1"/>
    <col min="15" max="15" width="13.44140625" customWidth="1"/>
    <col min="16" max="16" width="16.33203125" customWidth="1"/>
    <col min="18" max="18" width="18" customWidth="1"/>
    <col min="19" max="19" width="15.6640625" customWidth="1"/>
    <col min="20" max="20" width="19" customWidth="1"/>
  </cols>
  <sheetData>
    <row r="1" spans="1:20" x14ac:dyDescent="0.3">
      <c r="A1" s="16" t="s">
        <v>312</v>
      </c>
      <c r="B1" s="16" t="s">
        <v>313</v>
      </c>
      <c r="C1" s="16" t="s">
        <v>314</v>
      </c>
      <c r="D1" s="16" t="s">
        <v>315</v>
      </c>
      <c r="E1" s="17" t="s">
        <v>334</v>
      </c>
      <c r="F1" s="16" t="s">
        <v>317</v>
      </c>
      <c r="G1" s="16" t="s">
        <v>316</v>
      </c>
      <c r="H1" s="16" t="s">
        <v>318</v>
      </c>
      <c r="I1" s="16" t="s">
        <v>319</v>
      </c>
      <c r="J1" s="16" t="s">
        <v>320</v>
      </c>
      <c r="K1" s="16" t="s">
        <v>326</v>
      </c>
      <c r="L1" s="16" t="s">
        <v>330</v>
      </c>
      <c r="M1" s="16" t="s">
        <v>322</v>
      </c>
      <c r="N1" s="16" t="s">
        <v>323</v>
      </c>
      <c r="O1" s="16" t="s">
        <v>324</v>
      </c>
      <c r="P1" s="16" t="s">
        <v>325</v>
      </c>
      <c r="Q1" s="16" t="s">
        <v>327</v>
      </c>
      <c r="R1" s="16" t="s">
        <v>328</v>
      </c>
      <c r="S1" s="16" t="s">
        <v>329</v>
      </c>
      <c r="T1" s="16" t="s">
        <v>321</v>
      </c>
    </row>
    <row r="2" spans="1:20" x14ac:dyDescent="0.3">
      <c r="A2" s="8">
        <v>552075</v>
      </c>
      <c r="B2" s="8" t="s">
        <v>0</v>
      </c>
      <c r="C2" s="8">
        <v>293</v>
      </c>
      <c r="D2" s="9">
        <v>0.71460000000000001</v>
      </c>
      <c r="E2" s="10">
        <v>12</v>
      </c>
      <c r="F2" s="8" t="s">
        <v>1</v>
      </c>
      <c r="G2" s="8" t="s">
        <v>331</v>
      </c>
      <c r="H2" s="8">
        <v>67.5</v>
      </c>
      <c r="I2" s="8">
        <v>44</v>
      </c>
      <c r="J2" s="8" t="s">
        <v>2</v>
      </c>
      <c r="K2" s="8" t="s">
        <v>3</v>
      </c>
      <c r="L2" s="8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3</v>
      </c>
      <c r="R2" s="8" t="s">
        <v>3</v>
      </c>
      <c r="S2" s="8" t="s">
        <v>3</v>
      </c>
      <c r="T2" s="8" t="s">
        <v>3</v>
      </c>
    </row>
    <row r="3" spans="1:20" x14ac:dyDescent="0.3">
      <c r="A3" s="8">
        <v>552076</v>
      </c>
      <c r="B3" s="8" t="s">
        <v>8</v>
      </c>
      <c r="C3" s="8">
        <v>290.5</v>
      </c>
      <c r="D3" s="9">
        <v>0.70850000000000002</v>
      </c>
      <c r="E3" s="10">
        <v>13</v>
      </c>
      <c r="F3" s="8" t="s">
        <v>1</v>
      </c>
      <c r="G3" s="8" t="s">
        <v>331</v>
      </c>
      <c r="H3" s="8">
        <v>63.5</v>
      </c>
      <c r="I3" s="8">
        <v>44</v>
      </c>
      <c r="J3" s="8" t="s">
        <v>9</v>
      </c>
      <c r="K3" s="8" t="s">
        <v>3</v>
      </c>
      <c r="L3" s="8" t="s">
        <v>3</v>
      </c>
      <c r="M3" s="8" t="s">
        <v>10</v>
      </c>
      <c r="N3" s="8" t="s">
        <v>5</v>
      </c>
      <c r="O3" s="8" t="s">
        <v>11</v>
      </c>
      <c r="P3" s="8" t="s">
        <v>12</v>
      </c>
      <c r="Q3" s="8" t="s">
        <v>3</v>
      </c>
      <c r="R3" s="8" t="s">
        <v>3</v>
      </c>
      <c r="S3" s="8" t="s">
        <v>3</v>
      </c>
      <c r="T3" s="8" t="s">
        <v>3</v>
      </c>
    </row>
    <row r="4" spans="1:20" x14ac:dyDescent="0.3">
      <c r="A4" s="8">
        <v>552078</v>
      </c>
      <c r="B4" s="8" t="s">
        <v>13</v>
      </c>
      <c r="C4" s="8">
        <v>319.5</v>
      </c>
      <c r="D4" s="9">
        <v>0.77929999999999999</v>
      </c>
      <c r="E4" s="10">
        <v>3</v>
      </c>
      <c r="F4" s="8" t="s">
        <v>1</v>
      </c>
      <c r="G4" s="8" t="s">
        <v>331</v>
      </c>
      <c r="H4" s="8">
        <v>66</v>
      </c>
      <c r="I4" s="8">
        <v>46</v>
      </c>
      <c r="J4" s="8" t="s">
        <v>14</v>
      </c>
      <c r="K4" s="8" t="s">
        <v>3</v>
      </c>
      <c r="L4" s="8" t="s">
        <v>3</v>
      </c>
      <c r="M4" s="8" t="s">
        <v>15</v>
      </c>
      <c r="N4" s="8" t="s">
        <v>16</v>
      </c>
      <c r="O4" s="8" t="s">
        <v>16</v>
      </c>
      <c r="P4" s="8" t="s">
        <v>17</v>
      </c>
      <c r="Q4" s="8" t="s">
        <v>3</v>
      </c>
      <c r="R4" s="8" t="s">
        <v>3</v>
      </c>
      <c r="S4" s="8" t="s">
        <v>3</v>
      </c>
      <c r="T4" s="8" t="s">
        <v>3</v>
      </c>
    </row>
    <row r="5" spans="1:20" x14ac:dyDescent="0.3">
      <c r="A5" s="8">
        <v>552079</v>
      </c>
      <c r="B5" s="8" t="s">
        <v>18</v>
      </c>
      <c r="C5" s="8">
        <v>307.5</v>
      </c>
      <c r="D5" s="9">
        <v>0.75</v>
      </c>
      <c r="E5" s="10">
        <v>8</v>
      </c>
      <c r="F5" s="8" t="s">
        <v>1</v>
      </c>
      <c r="G5" s="8" t="s">
        <v>331</v>
      </c>
      <c r="H5" s="8">
        <v>61.5</v>
      </c>
      <c r="I5" s="8">
        <v>43</v>
      </c>
      <c r="J5" s="8" t="s">
        <v>12</v>
      </c>
      <c r="K5" s="8" t="s">
        <v>3</v>
      </c>
      <c r="L5" s="8" t="s">
        <v>3</v>
      </c>
      <c r="M5" s="8" t="s">
        <v>19</v>
      </c>
      <c r="N5" s="8" t="s">
        <v>4</v>
      </c>
      <c r="O5" s="8" t="s">
        <v>11</v>
      </c>
      <c r="P5" s="8" t="s">
        <v>20</v>
      </c>
      <c r="Q5" s="8" t="s">
        <v>3</v>
      </c>
      <c r="R5" s="8" t="s">
        <v>3</v>
      </c>
      <c r="S5" s="8" t="s">
        <v>3</v>
      </c>
      <c r="T5" s="8" t="s">
        <v>3</v>
      </c>
    </row>
    <row r="6" spans="1:20" x14ac:dyDescent="0.3">
      <c r="A6" s="8">
        <v>552080</v>
      </c>
      <c r="B6" s="8" t="s">
        <v>21</v>
      </c>
      <c r="C6" s="8">
        <v>316.5</v>
      </c>
      <c r="D6" s="9">
        <v>0.77200000000000002</v>
      </c>
      <c r="E6" s="10">
        <v>6</v>
      </c>
      <c r="F6" s="8" t="s">
        <v>1</v>
      </c>
      <c r="G6" s="8" t="s">
        <v>331</v>
      </c>
      <c r="H6" s="8">
        <v>67</v>
      </c>
      <c r="I6" s="8">
        <v>44</v>
      </c>
      <c r="J6" s="8" t="s">
        <v>9</v>
      </c>
      <c r="K6" s="8" t="s">
        <v>3</v>
      </c>
      <c r="L6" s="8" t="s">
        <v>3</v>
      </c>
      <c r="M6" s="8" t="s">
        <v>22</v>
      </c>
      <c r="N6" s="8" t="s">
        <v>9</v>
      </c>
      <c r="O6" s="8" t="s">
        <v>23</v>
      </c>
      <c r="P6" s="8" t="s">
        <v>23</v>
      </c>
      <c r="Q6" s="8" t="s">
        <v>3</v>
      </c>
      <c r="R6" s="8" t="s">
        <v>3</v>
      </c>
      <c r="S6" s="8" t="s">
        <v>3</v>
      </c>
      <c r="T6" s="8" t="s">
        <v>3</v>
      </c>
    </row>
    <row r="7" spans="1:20" x14ac:dyDescent="0.3">
      <c r="A7" s="8">
        <v>552081</v>
      </c>
      <c r="B7" s="8" t="s">
        <v>24</v>
      </c>
      <c r="C7" s="8">
        <v>317</v>
      </c>
      <c r="D7" s="9">
        <v>0.7732</v>
      </c>
      <c r="E7" s="10">
        <v>5</v>
      </c>
      <c r="F7" s="8" t="s">
        <v>1</v>
      </c>
      <c r="G7" s="8" t="s">
        <v>331</v>
      </c>
      <c r="H7" s="8">
        <v>66.5</v>
      </c>
      <c r="I7" s="8">
        <v>42</v>
      </c>
      <c r="J7" s="8" t="s">
        <v>14</v>
      </c>
      <c r="K7" s="8" t="s">
        <v>3</v>
      </c>
      <c r="L7" s="8" t="s">
        <v>3</v>
      </c>
      <c r="M7" s="8" t="s">
        <v>22</v>
      </c>
      <c r="N7" s="8" t="s">
        <v>9</v>
      </c>
      <c r="O7" s="8" t="s">
        <v>25</v>
      </c>
      <c r="P7" s="8" t="s">
        <v>23</v>
      </c>
      <c r="Q7" s="8" t="s">
        <v>3</v>
      </c>
      <c r="R7" s="8" t="s">
        <v>3</v>
      </c>
      <c r="S7" s="8" t="s">
        <v>3</v>
      </c>
      <c r="T7" s="8" t="s">
        <v>3</v>
      </c>
    </row>
    <row r="8" spans="1:20" x14ac:dyDescent="0.3">
      <c r="A8" s="8">
        <v>552082</v>
      </c>
      <c r="B8" s="8" t="s">
        <v>26</v>
      </c>
      <c r="C8" s="8">
        <v>296</v>
      </c>
      <c r="D8" s="9">
        <v>0.72199999999999998</v>
      </c>
      <c r="E8" s="10">
        <v>10</v>
      </c>
      <c r="F8" s="8" t="s">
        <v>1</v>
      </c>
      <c r="G8" s="8" t="s">
        <v>331</v>
      </c>
      <c r="H8" s="8">
        <v>62.5</v>
      </c>
      <c r="I8" s="8">
        <v>38</v>
      </c>
      <c r="J8" s="8" t="s">
        <v>12</v>
      </c>
      <c r="K8" s="8" t="s">
        <v>3</v>
      </c>
      <c r="L8" s="8" t="s">
        <v>3</v>
      </c>
      <c r="M8" s="8" t="s">
        <v>27</v>
      </c>
      <c r="N8" s="8" t="s">
        <v>4</v>
      </c>
      <c r="O8" s="8" t="s">
        <v>16</v>
      </c>
      <c r="P8" s="8" t="s">
        <v>11</v>
      </c>
      <c r="Q8" s="8" t="s">
        <v>3</v>
      </c>
      <c r="R8" s="8" t="s">
        <v>3</v>
      </c>
      <c r="S8" s="8" t="s">
        <v>3</v>
      </c>
      <c r="T8" s="8" t="s">
        <v>3</v>
      </c>
    </row>
    <row r="9" spans="1:20" x14ac:dyDescent="0.3">
      <c r="A9" s="8">
        <v>552083</v>
      </c>
      <c r="B9" s="8" t="s">
        <v>28</v>
      </c>
      <c r="C9" s="8">
        <v>301</v>
      </c>
      <c r="D9" s="9">
        <v>0.73409999999999997</v>
      </c>
      <c r="E9" s="10">
        <v>9</v>
      </c>
      <c r="F9" s="8" t="s">
        <v>1</v>
      </c>
      <c r="G9" s="8" t="s">
        <v>331</v>
      </c>
      <c r="H9" s="8">
        <v>62.5</v>
      </c>
      <c r="I9" s="8">
        <v>41</v>
      </c>
      <c r="J9" s="8" t="s">
        <v>4</v>
      </c>
      <c r="K9" s="8" t="s">
        <v>3</v>
      </c>
      <c r="L9" s="8" t="s">
        <v>3</v>
      </c>
      <c r="M9" s="8" t="s">
        <v>29</v>
      </c>
      <c r="N9" s="8" t="s">
        <v>4</v>
      </c>
      <c r="O9" s="8" t="s">
        <v>23</v>
      </c>
      <c r="P9" s="8" t="s">
        <v>30</v>
      </c>
      <c r="Q9" s="8" t="s">
        <v>3</v>
      </c>
      <c r="R9" s="8" t="s">
        <v>3</v>
      </c>
      <c r="S9" s="8" t="s">
        <v>3</v>
      </c>
      <c r="T9" s="8" t="s">
        <v>3</v>
      </c>
    </row>
    <row r="10" spans="1:20" x14ac:dyDescent="0.3">
      <c r="A10" s="8">
        <v>552084</v>
      </c>
      <c r="B10" s="8" t="s">
        <v>31</v>
      </c>
      <c r="C10" s="8">
        <v>286.5</v>
      </c>
      <c r="D10" s="9">
        <v>0.69879999999999998</v>
      </c>
      <c r="E10" s="10">
        <v>14</v>
      </c>
      <c r="F10" s="8" t="s">
        <v>1</v>
      </c>
      <c r="G10" s="8" t="s">
        <v>331</v>
      </c>
      <c r="H10" s="8">
        <v>60.5</v>
      </c>
      <c r="I10" s="8">
        <v>42</v>
      </c>
      <c r="J10" s="8" t="s">
        <v>32</v>
      </c>
      <c r="K10" s="8" t="s">
        <v>3</v>
      </c>
      <c r="L10" s="8" t="s">
        <v>3</v>
      </c>
      <c r="M10" s="8" t="s">
        <v>33</v>
      </c>
      <c r="N10" s="8" t="s">
        <v>12</v>
      </c>
      <c r="O10" s="8" t="s">
        <v>25</v>
      </c>
      <c r="P10" s="8" t="s">
        <v>29</v>
      </c>
      <c r="Q10" s="8" t="s">
        <v>3</v>
      </c>
      <c r="R10" s="8" t="s">
        <v>3</v>
      </c>
      <c r="S10" s="8" t="s">
        <v>3</v>
      </c>
      <c r="T10" s="8" t="s">
        <v>3</v>
      </c>
    </row>
    <row r="11" spans="1:20" x14ac:dyDescent="0.3">
      <c r="A11" s="8">
        <v>552085</v>
      </c>
      <c r="B11" s="8" t="s">
        <v>34</v>
      </c>
      <c r="C11" s="8">
        <v>371</v>
      </c>
      <c r="D11" s="9">
        <v>0.90490000000000004</v>
      </c>
      <c r="E11" s="10">
        <v>17</v>
      </c>
      <c r="F11" s="8" t="s">
        <v>35</v>
      </c>
      <c r="G11" s="8" t="s">
        <v>331</v>
      </c>
      <c r="H11" s="8">
        <v>77.5</v>
      </c>
      <c r="I11" s="8">
        <v>43</v>
      </c>
      <c r="J11" s="8" t="s">
        <v>9</v>
      </c>
      <c r="K11" s="8" t="s">
        <v>36</v>
      </c>
      <c r="L11" s="8" t="s">
        <v>38</v>
      </c>
      <c r="M11" s="8" t="s">
        <v>3</v>
      </c>
      <c r="N11" s="8" t="s">
        <v>3</v>
      </c>
      <c r="O11" s="8" t="s">
        <v>3</v>
      </c>
      <c r="P11" s="8" t="s">
        <v>3</v>
      </c>
      <c r="Q11" s="8" t="s">
        <v>25</v>
      </c>
      <c r="R11" s="8" t="s">
        <v>37</v>
      </c>
      <c r="S11" s="8" t="s">
        <v>3</v>
      </c>
      <c r="T11" s="8" t="s">
        <v>3</v>
      </c>
    </row>
    <row r="12" spans="1:20" x14ac:dyDescent="0.3">
      <c r="A12" s="8">
        <v>552086</v>
      </c>
      <c r="B12" s="8" t="s">
        <v>39</v>
      </c>
      <c r="C12" s="8">
        <v>397.5</v>
      </c>
      <c r="D12" s="9">
        <v>0.96950000000000003</v>
      </c>
      <c r="E12" s="10">
        <v>1</v>
      </c>
      <c r="F12" s="8" t="s">
        <v>35</v>
      </c>
      <c r="G12" s="8" t="s">
        <v>331</v>
      </c>
      <c r="H12" s="8">
        <v>79.5</v>
      </c>
      <c r="I12" s="8">
        <v>49</v>
      </c>
      <c r="J12" s="8" t="s">
        <v>16</v>
      </c>
      <c r="K12" s="8" t="s">
        <v>40</v>
      </c>
      <c r="L12" s="8" t="s">
        <v>38</v>
      </c>
      <c r="M12" s="8" t="s">
        <v>3</v>
      </c>
      <c r="N12" s="8" t="s">
        <v>3</v>
      </c>
      <c r="O12" s="8" t="s">
        <v>3</v>
      </c>
      <c r="P12" s="8" t="s">
        <v>3</v>
      </c>
      <c r="Q12" s="8" t="s">
        <v>41</v>
      </c>
      <c r="R12" s="8" t="s">
        <v>42</v>
      </c>
      <c r="S12" s="8" t="s">
        <v>3</v>
      </c>
      <c r="T12" s="8" t="s">
        <v>3</v>
      </c>
    </row>
    <row r="13" spans="1:20" x14ac:dyDescent="0.3">
      <c r="A13" s="8">
        <v>552087</v>
      </c>
      <c r="B13" s="8" t="s">
        <v>43</v>
      </c>
      <c r="C13" s="8">
        <v>394.5</v>
      </c>
      <c r="D13" s="9">
        <v>0.96220000000000006</v>
      </c>
      <c r="E13" s="10">
        <v>2</v>
      </c>
      <c r="F13" s="8" t="s">
        <v>35</v>
      </c>
      <c r="G13" s="8" t="s">
        <v>331</v>
      </c>
      <c r="H13" s="8">
        <v>76</v>
      </c>
      <c r="I13" s="8">
        <v>49</v>
      </c>
      <c r="J13" s="8" t="s">
        <v>16</v>
      </c>
      <c r="K13" s="8" t="s">
        <v>44</v>
      </c>
      <c r="L13" s="8" t="s">
        <v>38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41</v>
      </c>
      <c r="R13" s="8" t="s">
        <v>42</v>
      </c>
      <c r="S13" s="8" t="s">
        <v>3</v>
      </c>
      <c r="T13" s="8" t="s">
        <v>3</v>
      </c>
    </row>
    <row r="14" spans="1:20" x14ac:dyDescent="0.3">
      <c r="A14" s="8">
        <v>552088</v>
      </c>
      <c r="B14" s="8" t="s">
        <v>45</v>
      </c>
      <c r="C14" s="8">
        <v>298</v>
      </c>
      <c r="D14" s="9">
        <v>0.7268</v>
      </c>
      <c r="E14" s="10">
        <v>131</v>
      </c>
      <c r="F14" s="8" t="s">
        <v>35</v>
      </c>
      <c r="G14" s="8" t="s">
        <v>331</v>
      </c>
      <c r="H14" s="8">
        <v>48</v>
      </c>
      <c r="I14" s="8">
        <v>36</v>
      </c>
      <c r="J14" s="8" t="s">
        <v>10</v>
      </c>
      <c r="K14" s="8" t="s">
        <v>17</v>
      </c>
      <c r="L14" s="8" t="s">
        <v>47</v>
      </c>
      <c r="M14" s="8" t="s">
        <v>3</v>
      </c>
      <c r="N14" s="8" t="s">
        <v>3</v>
      </c>
      <c r="O14" s="8" t="s">
        <v>3</v>
      </c>
      <c r="P14" s="8" t="s">
        <v>3</v>
      </c>
      <c r="Q14" s="8" t="s">
        <v>46</v>
      </c>
      <c r="R14" s="8" t="s">
        <v>30</v>
      </c>
      <c r="S14" s="8" t="s">
        <v>3</v>
      </c>
      <c r="T14" s="8" t="s">
        <v>3</v>
      </c>
    </row>
    <row r="15" spans="1:20" x14ac:dyDescent="0.3">
      <c r="A15" s="8">
        <v>552089</v>
      </c>
      <c r="B15" s="8" t="s">
        <v>48</v>
      </c>
      <c r="C15" s="8">
        <v>378</v>
      </c>
      <c r="D15" s="9">
        <v>0.92200000000000004</v>
      </c>
      <c r="E15" s="10">
        <v>8</v>
      </c>
      <c r="F15" s="8" t="s">
        <v>35</v>
      </c>
      <c r="G15" s="8" t="s">
        <v>331</v>
      </c>
      <c r="H15" s="8">
        <v>71.5</v>
      </c>
      <c r="I15" s="8">
        <v>45.5</v>
      </c>
      <c r="J15" s="8" t="s">
        <v>49</v>
      </c>
      <c r="K15" s="8" t="s">
        <v>40</v>
      </c>
      <c r="L15" s="8" t="s">
        <v>51</v>
      </c>
      <c r="M15" s="8" t="s">
        <v>3</v>
      </c>
      <c r="N15" s="8" t="s">
        <v>3</v>
      </c>
      <c r="O15" s="8" t="s">
        <v>3</v>
      </c>
      <c r="P15" s="8" t="s">
        <v>3</v>
      </c>
      <c r="Q15" s="8" t="s">
        <v>30</v>
      </c>
      <c r="R15" s="8" t="s">
        <v>50</v>
      </c>
      <c r="S15" s="8" t="s">
        <v>3</v>
      </c>
      <c r="T15" s="8" t="s">
        <v>3</v>
      </c>
    </row>
    <row r="16" spans="1:20" x14ac:dyDescent="0.3">
      <c r="A16" s="8">
        <v>552090</v>
      </c>
      <c r="B16" s="8" t="s">
        <v>52</v>
      </c>
      <c r="C16" s="8">
        <v>367</v>
      </c>
      <c r="D16" s="9">
        <v>0.89510000000000001</v>
      </c>
      <c r="E16" s="10">
        <v>23</v>
      </c>
      <c r="F16" s="8" t="s">
        <v>35</v>
      </c>
      <c r="G16" s="8" t="s">
        <v>331</v>
      </c>
      <c r="H16" s="8">
        <v>63.5</v>
      </c>
      <c r="I16" s="8">
        <v>45</v>
      </c>
      <c r="J16" s="8" t="s">
        <v>46</v>
      </c>
      <c r="K16" s="8" t="s">
        <v>40</v>
      </c>
      <c r="L16" s="8" t="s">
        <v>55</v>
      </c>
      <c r="M16" s="8" t="s">
        <v>3</v>
      </c>
      <c r="N16" s="8" t="s">
        <v>3</v>
      </c>
      <c r="O16" s="8" t="s">
        <v>3</v>
      </c>
      <c r="P16" s="8" t="s">
        <v>3</v>
      </c>
      <c r="Q16" s="8" t="s">
        <v>53</v>
      </c>
      <c r="R16" s="8" t="s">
        <v>54</v>
      </c>
      <c r="S16" s="8" t="s">
        <v>3</v>
      </c>
      <c r="T16" s="8" t="s">
        <v>3</v>
      </c>
    </row>
    <row r="17" spans="1:20" x14ac:dyDescent="0.3">
      <c r="A17" s="8">
        <v>552091</v>
      </c>
      <c r="B17" s="8" t="s">
        <v>56</v>
      </c>
      <c r="C17" s="8">
        <v>332</v>
      </c>
      <c r="D17" s="9">
        <v>0.80979999999999996</v>
      </c>
      <c r="E17" s="10">
        <v>69</v>
      </c>
      <c r="F17" s="8" t="s">
        <v>35</v>
      </c>
      <c r="G17" s="8" t="s">
        <v>331</v>
      </c>
      <c r="H17" s="8">
        <v>64.5</v>
      </c>
      <c r="I17" s="8">
        <v>37</v>
      </c>
      <c r="J17" s="8" t="s">
        <v>4</v>
      </c>
      <c r="K17" s="8" t="s">
        <v>41</v>
      </c>
      <c r="L17" s="8" t="s">
        <v>58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23</v>
      </c>
      <c r="R17" s="8" t="s">
        <v>57</v>
      </c>
      <c r="S17" s="8" t="s">
        <v>3</v>
      </c>
      <c r="T17" s="8" t="s">
        <v>3</v>
      </c>
    </row>
    <row r="18" spans="1:20" x14ac:dyDescent="0.3">
      <c r="A18" s="8">
        <v>552092</v>
      </c>
      <c r="B18" s="8" t="s">
        <v>59</v>
      </c>
      <c r="C18" s="8">
        <v>383</v>
      </c>
      <c r="D18" s="9">
        <v>0.93410000000000004</v>
      </c>
      <c r="E18" s="10">
        <v>4</v>
      </c>
      <c r="F18" s="8" t="s">
        <v>35</v>
      </c>
      <c r="G18" s="8" t="s">
        <v>331</v>
      </c>
      <c r="H18" s="8">
        <v>70</v>
      </c>
      <c r="I18" s="8">
        <v>48</v>
      </c>
      <c r="J18" s="8" t="s">
        <v>16</v>
      </c>
      <c r="K18" s="8" t="s">
        <v>38</v>
      </c>
      <c r="L18" s="8" t="s">
        <v>60</v>
      </c>
      <c r="M18" s="8" t="s">
        <v>3</v>
      </c>
      <c r="N18" s="8" t="s">
        <v>3</v>
      </c>
      <c r="O18" s="8" t="s">
        <v>3</v>
      </c>
      <c r="P18" s="8" t="s">
        <v>3</v>
      </c>
      <c r="Q18" s="8" t="s">
        <v>20</v>
      </c>
      <c r="R18" s="8" t="s">
        <v>40</v>
      </c>
      <c r="S18" s="8" t="s">
        <v>3</v>
      </c>
      <c r="T18" s="8" t="s">
        <v>3</v>
      </c>
    </row>
    <row r="19" spans="1:20" x14ac:dyDescent="0.3">
      <c r="A19" s="8">
        <v>552093</v>
      </c>
      <c r="B19" s="8" t="s">
        <v>61</v>
      </c>
      <c r="C19" s="8">
        <v>371.5</v>
      </c>
      <c r="D19" s="9">
        <v>0.90610000000000002</v>
      </c>
      <c r="E19" s="10">
        <v>15</v>
      </c>
      <c r="F19" s="8" t="s">
        <v>35</v>
      </c>
      <c r="G19" s="8" t="s">
        <v>331</v>
      </c>
      <c r="H19" s="8">
        <v>73.5</v>
      </c>
      <c r="I19" s="8">
        <v>44</v>
      </c>
      <c r="J19" s="8" t="s">
        <v>12</v>
      </c>
      <c r="K19" s="8" t="s">
        <v>62</v>
      </c>
      <c r="L19" s="8" t="s">
        <v>51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25</v>
      </c>
      <c r="R19" s="8" t="s">
        <v>62</v>
      </c>
      <c r="S19" s="8" t="s">
        <v>3</v>
      </c>
      <c r="T19" s="8" t="s">
        <v>3</v>
      </c>
    </row>
    <row r="20" spans="1:20" x14ac:dyDescent="0.3">
      <c r="A20" s="8">
        <v>552094</v>
      </c>
      <c r="B20" s="8" t="s">
        <v>63</v>
      </c>
      <c r="C20" s="8">
        <v>394</v>
      </c>
      <c r="D20" s="9">
        <v>0.96099999999999997</v>
      </c>
      <c r="E20" s="10">
        <v>3</v>
      </c>
      <c r="F20" s="8" t="s">
        <v>35</v>
      </c>
      <c r="G20" s="8" t="s">
        <v>331</v>
      </c>
      <c r="H20" s="8">
        <v>77.5</v>
      </c>
      <c r="I20" s="8">
        <v>49</v>
      </c>
      <c r="J20" s="8" t="s">
        <v>16</v>
      </c>
      <c r="K20" s="8" t="s">
        <v>44</v>
      </c>
      <c r="L20" s="8" t="s">
        <v>38</v>
      </c>
      <c r="M20" s="8" t="s">
        <v>3</v>
      </c>
      <c r="N20" s="8" t="s">
        <v>3</v>
      </c>
      <c r="O20" s="8" t="s">
        <v>3</v>
      </c>
      <c r="P20" s="8" t="s">
        <v>3</v>
      </c>
      <c r="Q20" s="8" t="s">
        <v>47</v>
      </c>
      <c r="R20" s="8" t="s">
        <v>42</v>
      </c>
      <c r="S20" s="8" t="s">
        <v>3</v>
      </c>
      <c r="T20" s="8" t="s">
        <v>3</v>
      </c>
    </row>
    <row r="21" spans="1:20" x14ac:dyDescent="0.3">
      <c r="A21" s="8">
        <v>552095</v>
      </c>
      <c r="B21" s="8" t="s">
        <v>64</v>
      </c>
      <c r="C21" s="8">
        <v>311</v>
      </c>
      <c r="D21" s="9">
        <v>0.75849999999999995</v>
      </c>
      <c r="E21" s="10">
        <v>113</v>
      </c>
      <c r="F21" s="8" t="s">
        <v>35</v>
      </c>
      <c r="G21" s="8" t="s">
        <v>331</v>
      </c>
      <c r="H21" s="8">
        <v>52.5</v>
      </c>
      <c r="I21" s="8">
        <v>37</v>
      </c>
      <c r="J21" s="8" t="s">
        <v>65</v>
      </c>
      <c r="K21" s="8" t="s">
        <v>57</v>
      </c>
      <c r="L21" s="8" t="s">
        <v>66</v>
      </c>
      <c r="M21" s="8" t="s">
        <v>3</v>
      </c>
      <c r="N21" s="8" t="s">
        <v>3</v>
      </c>
      <c r="O21" s="8" t="s">
        <v>3</v>
      </c>
      <c r="P21" s="8" t="s">
        <v>3</v>
      </c>
      <c r="Q21" s="8" t="s">
        <v>66</v>
      </c>
      <c r="R21" s="8" t="s">
        <v>67</v>
      </c>
      <c r="S21" s="8" t="s">
        <v>3</v>
      </c>
      <c r="T21" s="8" t="s">
        <v>3</v>
      </c>
    </row>
    <row r="22" spans="1:20" x14ac:dyDescent="0.3">
      <c r="A22" s="8">
        <v>552096</v>
      </c>
      <c r="B22" s="8" t="s">
        <v>68</v>
      </c>
      <c r="C22" s="8">
        <v>319</v>
      </c>
      <c r="D22" s="9">
        <v>0.77800000000000002</v>
      </c>
      <c r="E22" s="10">
        <v>101</v>
      </c>
      <c r="F22" s="8" t="s">
        <v>35</v>
      </c>
      <c r="G22" s="8" t="s">
        <v>331</v>
      </c>
      <c r="H22" s="8">
        <v>57</v>
      </c>
      <c r="I22" s="8">
        <v>43</v>
      </c>
      <c r="J22" s="8" t="s">
        <v>69</v>
      </c>
      <c r="K22" s="8" t="s">
        <v>70</v>
      </c>
      <c r="L22" s="8" t="s">
        <v>71</v>
      </c>
      <c r="M22" s="8" t="s">
        <v>3</v>
      </c>
      <c r="N22" s="8" t="s">
        <v>3</v>
      </c>
      <c r="O22" s="8" t="s">
        <v>3</v>
      </c>
      <c r="P22" s="8" t="s">
        <v>3</v>
      </c>
      <c r="Q22" s="8" t="s">
        <v>6</v>
      </c>
      <c r="R22" s="8" t="s">
        <v>53</v>
      </c>
      <c r="S22" s="8" t="s">
        <v>3</v>
      </c>
      <c r="T22" s="8" t="s">
        <v>3</v>
      </c>
    </row>
    <row r="23" spans="1:20" x14ac:dyDescent="0.3">
      <c r="A23" s="8">
        <v>552097</v>
      </c>
      <c r="B23" s="8" t="s">
        <v>72</v>
      </c>
      <c r="C23" s="8">
        <v>323</v>
      </c>
      <c r="D23" s="9">
        <v>0.78779999999999994</v>
      </c>
      <c r="E23" s="10">
        <v>93</v>
      </c>
      <c r="F23" s="8" t="s">
        <v>35</v>
      </c>
      <c r="G23" s="8" t="s">
        <v>331</v>
      </c>
      <c r="H23" s="8">
        <v>55.5</v>
      </c>
      <c r="I23" s="8">
        <v>41</v>
      </c>
      <c r="J23" s="8" t="s">
        <v>5</v>
      </c>
      <c r="K23" s="8" t="s">
        <v>20</v>
      </c>
      <c r="L23" s="8" t="s">
        <v>73</v>
      </c>
      <c r="M23" s="8" t="s">
        <v>3</v>
      </c>
      <c r="N23" s="8" t="s">
        <v>3</v>
      </c>
      <c r="O23" s="8" t="s">
        <v>3</v>
      </c>
      <c r="P23" s="8" t="s">
        <v>3</v>
      </c>
      <c r="Q23" s="8" t="s">
        <v>25</v>
      </c>
      <c r="R23" s="8" t="s">
        <v>53</v>
      </c>
      <c r="S23" s="8" t="s">
        <v>3</v>
      </c>
      <c r="T23" s="8" t="s">
        <v>3</v>
      </c>
    </row>
    <row r="24" spans="1:20" x14ac:dyDescent="0.3">
      <c r="A24" s="8">
        <v>552098</v>
      </c>
      <c r="B24" s="8" t="s">
        <v>74</v>
      </c>
      <c r="C24" s="8">
        <v>365</v>
      </c>
      <c r="D24" s="9">
        <v>0.89019999999999999</v>
      </c>
      <c r="E24" s="10">
        <v>24</v>
      </c>
      <c r="F24" s="8" t="s">
        <v>35</v>
      </c>
      <c r="G24" s="8" t="s">
        <v>331</v>
      </c>
      <c r="H24" s="8">
        <v>73.5</v>
      </c>
      <c r="I24" s="8">
        <v>48</v>
      </c>
      <c r="J24" s="8" t="s">
        <v>49</v>
      </c>
      <c r="K24" s="8" t="s">
        <v>38</v>
      </c>
      <c r="L24" s="8" t="s">
        <v>75</v>
      </c>
      <c r="M24" s="8" t="s">
        <v>3</v>
      </c>
      <c r="N24" s="8" t="s">
        <v>3</v>
      </c>
      <c r="O24" s="8" t="s">
        <v>3</v>
      </c>
      <c r="P24" s="8" t="s">
        <v>3</v>
      </c>
      <c r="Q24" s="8" t="s">
        <v>33</v>
      </c>
      <c r="R24" s="8" t="s">
        <v>44</v>
      </c>
      <c r="S24" s="8" t="s">
        <v>3</v>
      </c>
      <c r="T24" s="8" t="s">
        <v>3</v>
      </c>
    </row>
    <row r="25" spans="1:20" x14ac:dyDescent="0.3">
      <c r="A25" s="8">
        <v>552099</v>
      </c>
      <c r="B25" s="8" t="s">
        <v>76</v>
      </c>
      <c r="C25" s="8">
        <v>281.5</v>
      </c>
      <c r="D25" s="9">
        <v>0.68659999999999999</v>
      </c>
      <c r="E25" s="10">
        <v>156</v>
      </c>
      <c r="F25" s="8" t="s">
        <v>35</v>
      </c>
      <c r="G25" s="8" t="s">
        <v>331</v>
      </c>
      <c r="H25" s="8">
        <v>55.5</v>
      </c>
      <c r="I25" s="8">
        <v>25</v>
      </c>
      <c r="J25" s="8" t="s">
        <v>77</v>
      </c>
      <c r="K25" s="8" t="s">
        <v>75</v>
      </c>
      <c r="L25" s="8" t="s">
        <v>23</v>
      </c>
      <c r="M25" s="8" t="s">
        <v>3</v>
      </c>
      <c r="N25" s="8" t="s">
        <v>3</v>
      </c>
      <c r="O25" s="8" t="s">
        <v>3</v>
      </c>
      <c r="P25" s="8" t="s">
        <v>3</v>
      </c>
      <c r="Q25" s="8" t="s">
        <v>65</v>
      </c>
      <c r="R25" s="8" t="s">
        <v>78</v>
      </c>
      <c r="S25" s="8" t="s">
        <v>3</v>
      </c>
      <c r="T25" s="8" t="s">
        <v>3</v>
      </c>
    </row>
    <row r="26" spans="1:20" x14ac:dyDescent="0.3">
      <c r="A26" s="8">
        <v>552100</v>
      </c>
      <c r="B26" s="8" t="s">
        <v>79</v>
      </c>
      <c r="C26" s="8">
        <v>307</v>
      </c>
      <c r="D26" s="9">
        <v>0.74880000000000002</v>
      </c>
      <c r="E26" s="10">
        <v>118</v>
      </c>
      <c r="F26" s="8" t="s">
        <v>35</v>
      </c>
      <c r="G26" s="8" t="s">
        <v>331</v>
      </c>
      <c r="H26" s="8">
        <v>67</v>
      </c>
      <c r="I26" s="8">
        <v>33</v>
      </c>
      <c r="J26" s="8" t="s">
        <v>80</v>
      </c>
      <c r="K26" s="8" t="s">
        <v>70</v>
      </c>
      <c r="L26" s="8" t="s">
        <v>66</v>
      </c>
      <c r="M26" s="8" t="s">
        <v>3</v>
      </c>
      <c r="N26" s="8" t="s">
        <v>3</v>
      </c>
      <c r="O26" s="8" t="s">
        <v>3</v>
      </c>
      <c r="P26" s="8" t="s">
        <v>3</v>
      </c>
      <c r="Q26" s="8" t="s">
        <v>16</v>
      </c>
      <c r="R26" s="8" t="s">
        <v>46</v>
      </c>
      <c r="S26" s="8" t="s">
        <v>3</v>
      </c>
      <c r="T26" s="8" t="s">
        <v>3</v>
      </c>
    </row>
    <row r="27" spans="1:20" x14ac:dyDescent="0.3">
      <c r="A27" s="8">
        <v>552101</v>
      </c>
      <c r="B27" s="8" t="s">
        <v>81</v>
      </c>
      <c r="C27" s="8">
        <v>311.5</v>
      </c>
      <c r="D27" s="9">
        <v>0.75980000000000003</v>
      </c>
      <c r="E27" s="10">
        <v>112</v>
      </c>
      <c r="F27" s="8" t="s">
        <v>35</v>
      </c>
      <c r="G27" s="8" t="s">
        <v>331</v>
      </c>
      <c r="H27" s="8">
        <v>64</v>
      </c>
      <c r="I27" s="8">
        <v>34</v>
      </c>
      <c r="J27" s="8" t="s">
        <v>10</v>
      </c>
      <c r="K27" s="8" t="s">
        <v>82</v>
      </c>
      <c r="L27" s="8" t="s">
        <v>82</v>
      </c>
      <c r="M27" s="8" t="s">
        <v>3</v>
      </c>
      <c r="N27" s="8" t="s">
        <v>3</v>
      </c>
      <c r="O27" s="8" t="s">
        <v>3</v>
      </c>
      <c r="P27" s="8" t="s">
        <v>3</v>
      </c>
      <c r="Q27" s="8" t="s">
        <v>29</v>
      </c>
      <c r="R27" s="8" t="s">
        <v>17</v>
      </c>
      <c r="S27" s="8" t="s">
        <v>3</v>
      </c>
      <c r="T27" s="8" t="s">
        <v>3</v>
      </c>
    </row>
    <row r="28" spans="1:20" x14ac:dyDescent="0.3">
      <c r="A28" s="8">
        <v>552102</v>
      </c>
      <c r="B28" s="8" t="s">
        <v>83</v>
      </c>
      <c r="C28" s="8">
        <v>303</v>
      </c>
      <c r="D28" s="9">
        <v>0.73899999999999999</v>
      </c>
      <c r="E28" s="10">
        <v>123</v>
      </c>
      <c r="F28" s="8" t="s">
        <v>35</v>
      </c>
      <c r="G28" s="8" t="s">
        <v>331</v>
      </c>
      <c r="H28" s="8">
        <v>60</v>
      </c>
      <c r="I28" s="8">
        <v>37</v>
      </c>
      <c r="J28" s="8" t="s">
        <v>84</v>
      </c>
      <c r="K28" s="8" t="s">
        <v>58</v>
      </c>
      <c r="L28" s="8" t="s">
        <v>5</v>
      </c>
      <c r="M28" s="8" t="s">
        <v>3</v>
      </c>
      <c r="N28" s="8" t="s">
        <v>3</v>
      </c>
      <c r="O28" s="8" t="s">
        <v>3</v>
      </c>
      <c r="P28" s="8" t="s">
        <v>3</v>
      </c>
      <c r="Q28" s="8" t="s">
        <v>19</v>
      </c>
      <c r="R28" s="8" t="s">
        <v>27</v>
      </c>
      <c r="S28" s="8" t="s">
        <v>3</v>
      </c>
      <c r="T28" s="8" t="s">
        <v>3</v>
      </c>
    </row>
    <row r="29" spans="1:20" x14ac:dyDescent="0.3">
      <c r="A29" s="8">
        <v>552103</v>
      </c>
      <c r="B29" s="8" t="s">
        <v>85</v>
      </c>
      <c r="C29" s="8">
        <v>327.5</v>
      </c>
      <c r="D29" s="9">
        <v>0.79879999999999995</v>
      </c>
      <c r="E29" s="10">
        <v>80</v>
      </c>
      <c r="F29" s="8" t="s">
        <v>35</v>
      </c>
      <c r="G29" s="8" t="s">
        <v>331</v>
      </c>
      <c r="H29" s="8">
        <v>71.5</v>
      </c>
      <c r="I29" s="8">
        <v>34</v>
      </c>
      <c r="J29" s="8" t="s">
        <v>86</v>
      </c>
      <c r="K29" s="8" t="s">
        <v>20</v>
      </c>
      <c r="L29" s="8" t="s">
        <v>84</v>
      </c>
      <c r="M29" s="8" t="s">
        <v>3</v>
      </c>
      <c r="N29" s="8" t="s">
        <v>3</v>
      </c>
      <c r="O29" s="8" t="s">
        <v>3</v>
      </c>
      <c r="P29" s="8" t="s">
        <v>3</v>
      </c>
      <c r="Q29" s="8" t="s">
        <v>25</v>
      </c>
      <c r="R29" s="8" t="s">
        <v>87</v>
      </c>
      <c r="S29" s="8" t="s">
        <v>3</v>
      </c>
      <c r="T29" s="8" t="s">
        <v>3</v>
      </c>
    </row>
    <row r="30" spans="1:20" x14ac:dyDescent="0.3">
      <c r="A30" s="8">
        <v>552104</v>
      </c>
      <c r="B30" s="8" t="s">
        <v>88</v>
      </c>
      <c r="C30" s="8">
        <v>348</v>
      </c>
      <c r="D30" s="9">
        <v>0.8488</v>
      </c>
      <c r="E30" s="10">
        <v>43</v>
      </c>
      <c r="F30" s="8" t="s">
        <v>35</v>
      </c>
      <c r="G30" s="8" t="s">
        <v>331</v>
      </c>
      <c r="H30" s="8">
        <v>69.5</v>
      </c>
      <c r="I30" s="8">
        <v>43</v>
      </c>
      <c r="J30" s="8" t="s">
        <v>9</v>
      </c>
      <c r="K30" s="8" t="s">
        <v>70</v>
      </c>
      <c r="L30" s="8" t="s">
        <v>66</v>
      </c>
      <c r="M30" s="8" t="s">
        <v>3</v>
      </c>
      <c r="N30" s="8" t="s">
        <v>3</v>
      </c>
      <c r="O30" s="8" t="s">
        <v>3</v>
      </c>
      <c r="P30" s="8" t="s">
        <v>3</v>
      </c>
      <c r="Q30" s="8" t="s">
        <v>15</v>
      </c>
      <c r="R30" s="8" t="s">
        <v>62</v>
      </c>
      <c r="S30" s="8" t="s">
        <v>3</v>
      </c>
      <c r="T30" s="8" t="s">
        <v>3</v>
      </c>
    </row>
    <row r="31" spans="1:20" x14ac:dyDescent="0.3">
      <c r="A31" s="8">
        <v>552105</v>
      </c>
      <c r="B31" s="8" t="s">
        <v>89</v>
      </c>
      <c r="C31" s="8">
        <v>358.5</v>
      </c>
      <c r="D31" s="9">
        <v>0.87439999999999996</v>
      </c>
      <c r="E31" s="10">
        <v>30</v>
      </c>
      <c r="F31" s="8" t="s">
        <v>35</v>
      </c>
      <c r="G31" s="8" t="s">
        <v>331</v>
      </c>
      <c r="H31" s="8">
        <v>71</v>
      </c>
      <c r="I31" s="8">
        <v>45</v>
      </c>
      <c r="J31" s="8" t="s">
        <v>49</v>
      </c>
      <c r="K31" s="8" t="s">
        <v>78</v>
      </c>
      <c r="L31" s="8" t="s">
        <v>6</v>
      </c>
      <c r="M31" s="8" t="s">
        <v>3</v>
      </c>
      <c r="N31" s="8" t="s">
        <v>3</v>
      </c>
      <c r="O31" s="8" t="s">
        <v>3</v>
      </c>
      <c r="P31" s="8" t="s">
        <v>3</v>
      </c>
      <c r="Q31" s="8" t="s">
        <v>11</v>
      </c>
      <c r="R31" s="8" t="s">
        <v>62</v>
      </c>
      <c r="S31" s="8" t="s">
        <v>3</v>
      </c>
      <c r="T31" s="8" t="s">
        <v>3</v>
      </c>
    </row>
    <row r="32" spans="1:20" x14ac:dyDescent="0.3">
      <c r="A32" s="8">
        <v>552106</v>
      </c>
      <c r="B32" s="8" t="s">
        <v>90</v>
      </c>
      <c r="C32" s="8">
        <v>324.5</v>
      </c>
      <c r="D32" s="9">
        <v>0.79149999999999998</v>
      </c>
      <c r="E32" s="10">
        <v>89</v>
      </c>
      <c r="F32" s="8" t="s">
        <v>35</v>
      </c>
      <c r="G32" s="8" t="s">
        <v>331</v>
      </c>
      <c r="H32" s="8">
        <v>63.5</v>
      </c>
      <c r="I32" s="8">
        <v>41</v>
      </c>
      <c r="J32" s="8" t="s">
        <v>7</v>
      </c>
      <c r="K32" s="8" t="s">
        <v>30</v>
      </c>
      <c r="L32" s="8" t="s">
        <v>17</v>
      </c>
      <c r="M32" s="8" t="s">
        <v>3</v>
      </c>
      <c r="N32" s="8" t="s">
        <v>3</v>
      </c>
      <c r="O32" s="8" t="s">
        <v>3</v>
      </c>
      <c r="P32" s="8" t="s">
        <v>3</v>
      </c>
      <c r="Q32" s="8" t="s">
        <v>73</v>
      </c>
      <c r="R32" s="8" t="s">
        <v>75</v>
      </c>
      <c r="S32" s="8" t="s">
        <v>3</v>
      </c>
      <c r="T32" s="8" t="s">
        <v>3</v>
      </c>
    </row>
    <row r="33" spans="1:20" x14ac:dyDescent="0.3">
      <c r="A33" s="8">
        <v>552107</v>
      </c>
      <c r="B33" s="8" t="s">
        <v>91</v>
      </c>
      <c r="C33" s="8">
        <v>322.5</v>
      </c>
      <c r="D33" s="9">
        <v>0.78659999999999997</v>
      </c>
      <c r="E33" s="10">
        <v>94</v>
      </c>
      <c r="F33" s="8" t="s">
        <v>35</v>
      </c>
      <c r="G33" s="8" t="s">
        <v>331</v>
      </c>
      <c r="H33" s="8">
        <v>62.5</v>
      </c>
      <c r="I33" s="8">
        <v>35</v>
      </c>
      <c r="J33" s="8" t="s">
        <v>4</v>
      </c>
      <c r="K33" s="8" t="s">
        <v>57</v>
      </c>
      <c r="L33" s="8" t="s">
        <v>17</v>
      </c>
      <c r="M33" s="8" t="s">
        <v>3</v>
      </c>
      <c r="N33" s="8" t="s">
        <v>3</v>
      </c>
      <c r="O33" s="8" t="s">
        <v>3</v>
      </c>
      <c r="P33" s="8" t="s">
        <v>3</v>
      </c>
      <c r="Q33" s="8" t="s">
        <v>17</v>
      </c>
      <c r="R33" s="8" t="s">
        <v>41</v>
      </c>
      <c r="S33" s="8" t="s">
        <v>3</v>
      </c>
      <c r="T33" s="8" t="s">
        <v>3</v>
      </c>
    </row>
    <row r="34" spans="1:20" x14ac:dyDescent="0.3">
      <c r="A34" s="8">
        <v>552108</v>
      </c>
      <c r="B34" s="8" t="s">
        <v>92</v>
      </c>
      <c r="C34" s="8">
        <v>317</v>
      </c>
      <c r="D34" s="9">
        <v>0.7732</v>
      </c>
      <c r="E34" s="10">
        <v>103</v>
      </c>
      <c r="F34" s="8" t="s">
        <v>35</v>
      </c>
      <c r="G34" s="8" t="s">
        <v>331</v>
      </c>
      <c r="H34" s="8">
        <v>67.5</v>
      </c>
      <c r="I34" s="8">
        <v>42</v>
      </c>
      <c r="J34" s="8" t="s">
        <v>69</v>
      </c>
      <c r="K34" s="8" t="s">
        <v>57</v>
      </c>
      <c r="L34" s="8" t="s">
        <v>84</v>
      </c>
      <c r="M34" s="8" t="s">
        <v>3</v>
      </c>
      <c r="N34" s="8" t="s">
        <v>3</v>
      </c>
      <c r="O34" s="8" t="s">
        <v>3</v>
      </c>
      <c r="P34" s="8" t="s">
        <v>3</v>
      </c>
      <c r="Q34" s="8" t="s">
        <v>93</v>
      </c>
      <c r="R34" s="8" t="s">
        <v>36</v>
      </c>
      <c r="S34" s="8" t="s">
        <v>3</v>
      </c>
      <c r="T34" s="8" t="s">
        <v>3</v>
      </c>
    </row>
    <row r="35" spans="1:20" x14ac:dyDescent="0.3">
      <c r="A35" s="8">
        <v>552109</v>
      </c>
      <c r="B35" s="8" t="s">
        <v>94</v>
      </c>
      <c r="C35" s="8">
        <v>295</v>
      </c>
      <c r="D35" s="9">
        <v>0.71950000000000003</v>
      </c>
      <c r="E35" s="10">
        <v>136</v>
      </c>
      <c r="F35" s="8" t="s">
        <v>35</v>
      </c>
      <c r="G35" s="8" t="s">
        <v>331</v>
      </c>
      <c r="H35" s="8">
        <v>62.5</v>
      </c>
      <c r="I35" s="8">
        <v>42</v>
      </c>
      <c r="J35" s="8" t="s">
        <v>95</v>
      </c>
      <c r="K35" s="8" t="s">
        <v>75</v>
      </c>
      <c r="L35" s="8" t="s">
        <v>96</v>
      </c>
      <c r="M35" s="8" t="s">
        <v>3</v>
      </c>
      <c r="N35" s="8" t="s">
        <v>3</v>
      </c>
      <c r="O35" s="8" t="s">
        <v>3</v>
      </c>
      <c r="P35" s="8" t="s">
        <v>3</v>
      </c>
      <c r="Q35" s="8" t="s">
        <v>86</v>
      </c>
      <c r="R35" s="8" t="s">
        <v>5</v>
      </c>
      <c r="S35" s="8" t="s">
        <v>3</v>
      </c>
      <c r="T35" s="8" t="s">
        <v>3</v>
      </c>
    </row>
    <row r="36" spans="1:20" x14ac:dyDescent="0.3">
      <c r="A36" s="8">
        <v>552110</v>
      </c>
      <c r="B36" s="8" t="s">
        <v>97</v>
      </c>
      <c r="C36" s="8">
        <v>292</v>
      </c>
      <c r="D36" s="9">
        <v>0.71220000000000006</v>
      </c>
      <c r="E36" s="10">
        <v>140</v>
      </c>
      <c r="F36" s="8" t="s">
        <v>35</v>
      </c>
      <c r="G36" s="8" t="s">
        <v>331</v>
      </c>
      <c r="H36" s="8">
        <v>56</v>
      </c>
      <c r="I36" s="8">
        <v>37</v>
      </c>
      <c r="J36" s="8" t="s">
        <v>2</v>
      </c>
      <c r="K36" s="8" t="s">
        <v>87</v>
      </c>
      <c r="L36" s="8" t="s">
        <v>9</v>
      </c>
      <c r="M36" s="8" t="s">
        <v>3</v>
      </c>
      <c r="N36" s="8" t="s">
        <v>3</v>
      </c>
      <c r="O36" s="8" t="s">
        <v>3</v>
      </c>
      <c r="P36" s="8" t="s">
        <v>3</v>
      </c>
      <c r="Q36" s="8" t="s">
        <v>84</v>
      </c>
      <c r="R36" s="8" t="s">
        <v>71</v>
      </c>
      <c r="S36" s="8" t="s">
        <v>3</v>
      </c>
      <c r="T36" s="8" t="s">
        <v>3</v>
      </c>
    </row>
    <row r="37" spans="1:20" x14ac:dyDescent="0.3">
      <c r="A37" s="8">
        <v>552111</v>
      </c>
      <c r="B37" s="8" t="s">
        <v>98</v>
      </c>
      <c r="C37" s="8">
        <v>298.5</v>
      </c>
      <c r="D37" s="9">
        <v>0.72799999999999998</v>
      </c>
      <c r="E37" s="10">
        <v>130</v>
      </c>
      <c r="F37" s="8" t="s">
        <v>35</v>
      </c>
      <c r="G37" s="8" t="s">
        <v>331</v>
      </c>
      <c r="H37" s="8">
        <v>56.5</v>
      </c>
      <c r="I37" s="8">
        <v>34</v>
      </c>
      <c r="J37" s="8" t="s">
        <v>95</v>
      </c>
      <c r="K37" s="8" t="s">
        <v>30</v>
      </c>
      <c r="L37" s="8" t="s">
        <v>73</v>
      </c>
      <c r="M37" s="8" t="s">
        <v>3</v>
      </c>
      <c r="N37" s="8" t="s">
        <v>3</v>
      </c>
      <c r="O37" s="8" t="s">
        <v>3</v>
      </c>
      <c r="P37" s="8" t="s">
        <v>3</v>
      </c>
      <c r="Q37" s="8" t="s">
        <v>33</v>
      </c>
      <c r="R37" s="8" t="s">
        <v>58</v>
      </c>
      <c r="S37" s="8" t="s">
        <v>3</v>
      </c>
      <c r="T37" s="8" t="s">
        <v>3</v>
      </c>
    </row>
    <row r="38" spans="1:20" x14ac:dyDescent="0.3">
      <c r="A38" s="8">
        <v>552112</v>
      </c>
      <c r="B38" s="8" t="s">
        <v>99</v>
      </c>
      <c r="C38" s="8">
        <v>368</v>
      </c>
      <c r="D38" s="9">
        <v>0.89759999999999995</v>
      </c>
      <c r="E38" s="10">
        <v>20</v>
      </c>
      <c r="F38" s="8" t="s">
        <v>35</v>
      </c>
      <c r="G38" s="8" t="s">
        <v>331</v>
      </c>
      <c r="H38" s="8">
        <v>69</v>
      </c>
      <c r="I38" s="8">
        <v>49</v>
      </c>
      <c r="J38" s="8" t="s">
        <v>16</v>
      </c>
      <c r="K38" s="8" t="s">
        <v>57</v>
      </c>
      <c r="L38" s="8" t="s">
        <v>11</v>
      </c>
      <c r="M38" s="8" t="s">
        <v>3</v>
      </c>
      <c r="N38" s="8" t="s">
        <v>3</v>
      </c>
      <c r="O38" s="8" t="s">
        <v>3</v>
      </c>
      <c r="P38" s="8" t="s">
        <v>3</v>
      </c>
      <c r="Q38" s="8" t="s">
        <v>20</v>
      </c>
      <c r="R38" s="8" t="s">
        <v>36</v>
      </c>
      <c r="S38" s="8" t="s">
        <v>3</v>
      </c>
      <c r="T38" s="8" t="s">
        <v>3</v>
      </c>
    </row>
    <row r="39" spans="1:20" x14ac:dyDescent="0.3">
      <c r="A39" s="8">
        <v>552113</v>
      </c>
      <c r="B39" s="8" t="s">
        <v>100</v>
      </c>
      <c r="C39" s="8">
        <v>345</v>
      </c>
      <c r="D39" s="9">
        <v>0.84150000000000003</v>
      </c>
      <c r="E39" s="10">
        <v>48</v>
      </c>
      <c r="F39" s="8" t="s">
        <v>35</v>
      </c>
      <c r="G39" s="8" t="s">
        <v>331</v>
      </c>
      <c r="H39" s="8">
        <v>69</v>
      </c>
      <c r="I39" s="8">
        <v>43.5</v>
      </c>
      <c r="J39" s="8" t="s">
        <v>16</v>
      </c>
      <c r="K39" s="8" t="s">
        <v>20</v>
      </c>
      <c r="L39" s="8" t="s">
        <v>22</v>
      </c>
      <c r="M39" s="8" t="s">
        <v>3</v>
      </c>
      <c r="N39" s="8" t="s">
        <v>3</v>
      </c>
      <c r="O39" s="8" t="s">
        <v>3</v>
      </c>
      <c r="P39" s="8" t="s">
        <v>3</v>
      </c>
      <c r="Q39" s="8" t="s">
        <v>22</v>
      </c>
      <c r="R39" s="8" t="s">
        <v>75</v>
      </c>
      <c r="S39" s="8" t="s">
        <v>3</v>
      </c>
      <c r="T39" s="8" t="s">
        <v>3</v>
      </c>
    </row>
    <row r="40" spans="1:20" x14ac:dyDescent="0.3">
      <c r="A40" s="8">
        <v>552114</v>
      </c>
      <c r="B40" s="8" t="s">
        <v>101</v>
      </c>
      <c r="C40" s="8">
        <v>323.5</v>
      </c>
      <c r="D40" s="9">
        <v>0.78900000000000003</v>
      </c>
      <c r="E40" s="10">
        <v>91</v>
      </c>
      <c r="F40" s="8" t="s">
        <v>35</v>
      </c>
      <c r="G40" s="8" t="s">
        <v>331</v>
      </c>
      <c r="H40" s="8">
        <v>70</v>
      </c>
      <c r="I40" s="8">
        <v>38</v>
      </c>
      <c r="J40" s="8" t="s">
        <v>84</v>
      </c>
      <c r="K40" s="8" t="s">
        <v>53</v>
      </c>
      <c r="L40" s="8" t="s">
        <v>46</v>
      </c>
      <c r="M40" s="8" t="s">
        <v>3</v>
      </c>
      <c r="N40" s="8" t="s">
        <v>3</v>
      </c>
      <c r="O40" s="8" t="s">
        <v>3</v>
      </c>
      <c r="P40" s="8" t="s">
        <v>3</v>
      </c>
      <c r="Q40" s="8" t="s">
        <v>73</v>
      </c>
      <c r="R40" s="8" t="s">
        <v>6</v>
      </c>
      <c r="S40" s="8" t="s">
        <v>3</v>
      </c>
      <c r="T40" s="8" t="s">
        <v>3</v>
      </c>
    </row>
    <row r="41" spans="1:20" x14ac:dyDescent="0.3">
      <c r="A41" s="8">
        <v>552115</v>
      </c>
      <c r="B41" s="8" t="s">
        <v>102</v>
      </c>
      <c r="C41" s="8">
        <v>336</v>
      </c>
      <c r="D41" s="9">
        <v>0.81950000000000001</v>
      </c>
      <c r="E41" s="10">
        <v>62</v>
      </c>
      <c r="F41" s="8" t="s">
        <v>35</v>
      </c>
      <c r="G41" s="8" t="s">
        <v>331</v>
      </c>
      <c r="H41" s="8">
        <v>63.5</v>
      </c>
      <c r="I41" s="8">
        <v>43.5</v>
      </c>
      <c r="J41" s="8" t="s">
        <v>46</v>
      </c>
      <c r="K41" s="8" t="s">
        <v>41</v>
      </c>
      <c r="L41" s="8" t="s">
        <v>86</v>
      </c>
      <c r="M41" s="8" t="s">
        <v>3</v>
      </c>
      <c r="N41" s="8" t="s">
        <v>3</v>
      </c>
      <c r="O41" s="8" t="s">
        <v>3</v>
      </c>
      <c r="P41" s="8" t="s">
        <v>3</v>
      </c>
      <c r="Q41" s="8" t="s">
        <v>29</v>
      </c>
      <c r="R41" s="8" t="s">
        <v>38</v>
      </c>
      <c r="S41" s="8" t="s">
        <v>3</v>
      </c>
      <c r="T41" s="8" t="s">
        <v>3</v>
      </c>
    </row>
    <row r="42" spans="1:20" x14ac:dyDescent="0.3">
      <c r="A42" s="8">
        <v>552116</v>
      </c>
      <c r="B42" s="8" t="s">
        <v>103</v>
      </c>
      <c r="C42" s="8">
        <v>300.5</v>
      </c>
      <c r="D42" s="9">
        <v>0.7329</v>
      </c>
      <c r="E42" s="10">
        <v>126</v>
      </c>
      <c r="F42" s="8" t="s">
        <v>35</v>
      </c>
      <c r="G42" s="8" t="s">
        <v>331</v>
      </c>
      <c r="H42" s="8">
        <v>45.5</v>
      </c>
      <c r="I42" s="8">
        <v>38</v>
      </c>
      <c r="J42" s="8" t="s">
        <v>46</v>
      </c>
      <c r="K42" s="8" t="s">
        <v>17</v>
      </c>
      <c r="L42" s="8" t="s">
        <v>93</v>
      </c>
      <c r="M42" s="8" t="s">
        <v>3</v>
      </c>
      <c r="N42" s="8" t="s">
        <v>3</v>
      </c>
      <c r="O42" s="8" t="s">
        <v>3</v>
      </c>
      <c r="P42" s="8" t="s">
        <v>3</v>
      </c>
      <c r="Q42" s="8" t="s">
        <v>73</v>
      </c>
      <c r="R42" s="8" t="s">
        <v>38</v>
      </c>
      <c r="S42" s="8" t="s">
        <v>3</v>
      </c>
      <c r="T42" s="8" t="s">
        <v>3</v>
      </c>
    </row>
    <row r="43" spans="1:20" x14ac:dyDescent="0.3">
      <c r="A43" s="8">
        <v>552117</v>
      </c>
      <c r="B43" s="8" t="s">
        <v>104</v>
      </c>
      <c r="C43" s="8">
        <v>304.5</v>
      </c>
      <c r="D43" s="9">
        <v>0.74270000000000003</v>
      </c>
      <c r="E43" s="10">
        <v>122</v>
      </c>
      <c r="F43" s="8" t="s">
        <v>35</v>
      </c>
      <c r="G43" s="8" t="s">
        <v>331</v>
      </c>
      <c r="H43" s="8">
        <v>47.5</v>
      </c>
      <c r="I43" s="8">
        <v>39</v>
      </c>
      <c r="J43" s="8" t="s">
        <v>9</v>
      </c>
      <c r="K43" s="8" t="s">
        <v>105</v>
      </c>
      <c r="L43" s="8" t="s">
        <v>106</v>
      </c>
      <c r="M43" s="8" t="s">
        <v>3</v>
      </c>
      <c r="N43" s="8" t="s">
        <v>3</v>
      </c>
      <c r="O43" s="8" t="s">
        <v>3</v>
      </c>
      <c r="P43" s="8" t="s">
        <v>3</v>
      </c>
      <c r="Q43" s="8" t="s">
        <v>73</v>
      </c>
      <c r="R43" s="8" t="s">
        <v>60</v>
      </c>
      <c r="S43" s="8" t="s">
        <v>3</v>
      </c>
      <c r="T43" s="8" t="s">
        <v>3</v>
      </c>
    </row>
    <row r="44" spans="1:20" x14ac:dyDescent="0.3">
      <c r="A44" s="8">
        <v>552118</v>
      </c>
      <c r="B44" s="8" t="s">
        <v>107</v>
      </c>
      <c r="C44" s="8">
        <v>347</v>
      </c>
      <c r="D44" s="9">
        <v>0.84630000000000005</v>
      </c>
      <c r="E44" s="10">
        <v>45</v>
      </c>
      <c r="F44" s="8" t="s">
        <v>35</v>
      </c>
      <c r="G44" s="8" t="s">
        <v>331</v>
      </c>
      <c r="H44" s="8">
        <v>68.5</v>
      </c>
      <c r="I44" s="8">
        <v>45.5</v>
      </c>
      <c r="J44" s="8" t="s">
        <v>46</v>
      </c>
      <c r="K44" s="8" t="s">
        <v>30</v>
      </c>
      <c r="L44" s="8" t="s">
        <v>82</v>
      </c>
      <c r="M44" s="8" t="s">
        <v>3</v>
      </c>
      <c r="N44" s="8" t="s">
        <v>3</v>
      </c>
      <c r="O44" s="8" t="s">
        <v>3</v>
      </c>
      <c r="P44" s="8" t="s">
        <v>3</v>
      </c>
      <c r="Q44" s="8" t="s">
        <v>16</v>
      </c>
      <c r="R44" s="8" t="s">
        <v>62</v>
      </c>
      <c r="S44" s="8" t="s">
        <v>3</v>
      </c>
      <c r="T44" s="8" t="s">
        <v>3</v>
      </c>
    </row>
    <row r="45" spans="1:20" x14ac:dyDescent="0.3">
      <c r="A45" s="8">
        <v>552119</v>
      </c>
      <c r="B45" s="8" t="s">
        <v>108</v>
      </c>
      <c r="C45" s="8">
        <v>328</v>
      </c>
      <c r="D45" s="9">
        <v>0.8</v>
      </c>
      <c r="E45" s="10">
        <v>77</v>
      </c>
      <c r="F45" s="8" t="s">
        <v>35</v>
      </c>
      <c r="G45" s="8" t="s">
        <v>331</v>
      </c>
      <c r="H45" s="8">
        <v>69.5</v>
      </c>
      <c r="I45" s="8">
        <v>42</v>
      </c>
      <c r="J45" s="8" t="s">
        <v>10</v>
      </c>
      <c r="K45" s="8" t="s">
        <v>30</v>
      </c>
      <c r="L45" s="8" t="s">
        <v>33</v>
      </c>
      <c r="M45" s="8" t="s">
        <v>3</v>
      </c>
      <c r="N45" s="8" t="s">
        <v>3</v>
      </c>
      <c r="O45" s="8" t="s">
        <v>3</v>
      </c>
      <c r="P45" s="8" t="s">
        <v>3</v>
      </c>
      <c r="Q45" s="8" t="s">
        <v>16</v>
      </c>
      <c r="R45" s="8" t="s">
        <v>38</v>
      </c>
      <c r="S45" s="8" t="s">
        <v>3</v>
      </c>
      <c r="T45" s="8" t="s">
        <v>3</v>
      </c>
    </row>
    <row r="46" spans="1:20" x14ac:dyDescent="0.3">
      <c r="A46" s="8">
        <v>552120</v>
      </c>
      <c r="B46" s="8" t="s">
        <v>109</v>
      </c>
      <c r="C46" s="8">
        <v>367.5</v>
      </c>
      <c r="D46" s="9">
        <v>0.89629999999999999</v>
      </c>
      <c r="E46" s="10">
        <v>22</v>
      </c>
      <c r="F46" s="8" t="s">
        <v>35</v>
      </c>
      <c r="G46" s="8" t="s">
        <v>331</v>
      </c>
      <c r="H46" s="8">
        <v>78</v>
      </c>
      <c r="I46" s="8">
        <v>44</v>
      </c>
      <c r="J46" s="8" t="s">
        <v>46</v>
      </c>
      <c r="K46" s="8" t="s">
        <v>47</v>
      </c>
      <c r="L46" s="8" t="s">
        <v>78</v>
      </c>
      <c r="M46" s="8" t="s">
        <v>3</v>
      </c>
      <c r="N46" s="8" t="s">
        <v>3</v>
      </c>
      <c r="O46" s="8" t="s">
        <v>3</v>
      </c>
      <c r="P46" s="8" t="s">
        <v>3</v>
      </c>
      <c r="Q46" s="8" t="s">
        <v>25</v>
      </c>
      <c r="R46" s="8" t="s">
        <v>62</v>
      </c>
      <c r="S46" s="8" t="s">
        <v>3</v>
      </c>
      <c r="T46" s="8" t="s">
        <v>3</v>
      </c>
    </row>
    <row r="47" spans="1:20" x14ac:dyDescent="0.3">
      <c r="A47" s="8">
        <v>552121</v>
      </c>
      <c r="B47" s="8" t="s">
        <v>110</v>
      </c>
      <c r="C47" s="8">
        <v>362</v>
      </c>
      <c r="D47" s="9">
        <v>0.88290000000000002</v>
      </c>
      <c r="E47" s="10">
        <v>27</v>
      </c>
      <c r="F47" s="8" t="s">
        <v>35</v>
      </c>
      <c r="G47" s="8" t="s">
        <v>331</v>
      </c>
      <c r="H47" s="8">
        <v>73.5</v>
      </c>
      <c r="I47" s="8">
        <v>42</v>
      </c>
      <c r="J47" s="8" t="s">
        <v>46</v>
      </c>
      <c r="K47" s="8" t="s">
        <v>75</v>
      </c>
      <c r="L47" s="8" t="s">
        <v>47</v>
      </c>
      <c r="M47" s="8" t="s">
        <v>3</v>
      </c>
      <c r="N47" s="8" t="s">
        <v>3</v>
      </c>
      <c r="O47" s="8" t="s">
        <v>3</v>
      </c>
      <c r="P47" s="8" t="s">
        <v>3</v>
      </c>
      <c r="Q47" s="8" t="s">
        <v>30</v>
      </c>
      <c r="R47" s="8" t="s">
        <v>62</v>
      </c>
      <c r="S47" s="8" t="s">
        <v>3</v>
      </c>
      <c r="T47" s="8" t="s">
        <v>3</v>
      </c>
    </row>
    <row r="48" spans="1:20" x14ac:dyDescent="0.3">
      <c r="A48" s="8">
        <v>552122</v>
      </c>
      <c r="B48" s="8" t="s">
        <v>111</v>
      </c>
      <c r="C48" s="8">
        <v>283.5</v>
      </c>
      <c r="D48" s="9">
        <v>0.6915</v>
      </c>
      <c r="E48" s="10">
        <v>150</v>
      </c>
      <c r="F48" s="8" t="s">
        <v>35</v>
      </c>
      <c r="G48" s="8" t="s">
        <v>331</v>
      </c>
      <c r="H48" s="8">
        <v>57.5</v>
      </c>
      <c r="I48" s="8">
        <v>31</v>
      </c>
      <c r="J48" s="8" t="s">
        <v>112</v>
      </c>
      <c r="K48" s="8" t="s">
        <v>23</v>
      </c>
      <c r="L48" s="8" t="s">
        <v>105</v>
      </c>
      <c r="M48" s="8" t="s">
        <v>3</v>
      </c>
      <c r="N48" s="8" t="s">
        <v>3</v>
      </c>
      <c r="O48" s="8" t="s">
        <v>3</v>
      </c>
      <c r="P48" s="8" t="s">
        <v>3</v>
      </c>
      <c r="Q48" s="8" t="s">
        <v>113</v>
      </c>
      <c r="R48" s="8" t="s">
        <v>67</v>
      </c>
      <c r="S48" s="8" t="s">
        <v>3</v>
      </c>
      <c r="T48" s="8" t="s">
        <v>3</v>
      </c>
    </row>
    <row r="49" spans="1:20" x14ac:dyDescent="0.3">
      <c r="A49" s="8">
        <v>552123</v>
      </c>
      <c r="B49" s="8" t="s">
        <v>114</v>
      </c>
      <c r="C49" s="8">
        <v>321.5</v>
      </c>
      <c r="D49" s="9">
        <v>0.78410000000000002</v>
      </c>
      <c r="E49" s="10">
        <v>96</v>
      </c>
      <c r="F49" s="8" t="s">
        <v>35</v>
      </c>
      <c r="G49" s="8" t="s">
        <v>331</v>
      </c>
      <c r="H49" s="8">
        <v>64.5</v>
      </c>
      <c r="I49" s="8">
        <v>38</v>
      </c>
      <c r="J49" s="8" t="s">
        <v>12</v>
      </c>
      <c r="K49" s="8" t="s">
        <v>17</v>
      </c>
      <c r="L49" s="8" t="s">
        <v>6</v>
      </c>
      <c r="M49" s="8" t="s">
        <v>3</v>
      </c>
      <c r="N49" s="8" t="s">
        <v>3</v>
      </c>
      <c r="O49" s="8" t="s">
        <v>3</v>
      </c>
      <c r="P49" s="8" t="s">
        <v>3</v>
      </c>
      <c r="Q49" s="8" t="s">
        <v>105</v>
      </c>
      <c r="R49" s="8" t="s">
        <v>70</v>
      </c>
      <c r="S49" s="8" t="s">
        <v>3</v>
      </c>
      <c r="T49" s="8" t="s">
        <v>3</v>
      </c>
    </row>
    <row r="50" spans="1:20" x14ac:dyDescent="0.3">
      <c r="A50" s="8">
        <v>552124</v>
      </c>
      <c r="B50" s="8" t="s">
        <v>115</v>
      </c>
      <c r="C50" s="8">
        <v>342</v>
      </c>
      <c r="D50" s="9">
        <v>0.83409999999999995</v>
      </c>
      <c r="E50" s="10">
        <v>53</v>
      </c>
      <c r="F50" s="8" t="s">
        <v>35</v>
      </c>
      <c r="G50" s="8" t="s">
        <v>331</v>
      </c>
      <c r="H50" s="8">
        <v>68.5</v>
      </c>
      <c r="I50" s="8">
        <v>45.5</v>
      </c>
      <c r="J50" s="8" t="s">
        <v>33</v>
      </c>
      <c r="K50" s="8" t="s">
        <v>58</v>
      </c>
      <c r="L50" s="8" t="s">
        <v>5</v>
      </c>
      <c r="M50" s="8" t="s">
        <v>3</v>
      </c>
      <c r="N50" s="8" t="s">
        <v>3</v>
      </c>
      <c r="O50" s="8" t="s">
        <v>3</v>
      </c>
      <c r="P50" s="8" t="s">
        <v>3</v>
      </c>
      <c r="Q50" s="8" t="s">
        <v>15</v>
      </c>
      <c r="R50" s="8" t="s">
        <v>40</v>
      </c>
      <c r="S50" s="8" t="s">
        <v>3</v>
      </c>
      <c r="T50" s="8" t="s">
        <v>3</v>
      </c>
    </row>
    <row r="51" spans="1:20" x14ac:dyDescent="0.3">
      <c r="A51" s="8">
        <v>552125</v>
      </c>
      <c r="B51" s="8" t="s">
        <v>116</v>
      </c>
      <c r="C51" s="8">
        <v>326</v>
      </c>
      <c r="D51" s="9">
        <v>0.79510000000000003</v>
      </c>
      <c r="E51" s="10">
        <v>86</v>
      </c>
      <c r="F51" s="8" t="s">
        <v>35</v>
      </c>
      <c r="G51" s="8" t="s">
        <v>331</v>
      </c>
      <c r="H51" s="8">
        <v>66.5</v>
      </c>
      <c r="I51" s="8">
        <v>39</v>
      </c>
      <c r="J51" s="8" t="s">
        <v>117</v>
      </c>
      <c r="K51" s="8" t="s">
        <v>82</v>
      </c>
      <c r="L51" s="8" t="s">
        <v>106</v>
      </c>
      <c r="M51" s="8" t="s">
        <v>3</v>
      </c>
      <c r="N51" s="8" t="s">
        <v>3</v>
      </c>
      <c r="O51" s="8" t="s">
        <v>3</v>
      </c>
      <c r="P51" s="8" t="s">
        <v>3</v>
      </c>
      <c r="Q51" s="8" t="s">
        <v>15</v>
      </c>
      <c r="R51" s="8" t="s">
        <v>55</v>
      </c>
      <c r="S51" s="8" t="s">
        <v>3</v>
      </c>
      <c r="T51" s="8" t="s">
        <v>3</v>
      </c>
    </row>
    <row r="52" spans="1:20" x14ac:dyDescent="0.3">
      <c r="A52" s="8">
        <v>552126</v>
      </c>
      <c r="B52" s="8" t="s">
        <v>118</v>
      </c>
      <c r="C52" s="8">
        <v>310</v>
      </c>
      <c r="D52" s="9">
        <v>0.75609999999999999</v>
      </c>
      <c r="E52" s="10">
        <v>114</v>
      </c>
      <c r="F52" s="8" t="s">
        <v>35</v>
      </c>
      <c r="G52" s="8" t="s">
        <v>331</v>
      </c>
      <c r="H52" s="8">
        <v>57.5</v>
      </c>
      <c r="I52" s="8">
        <v>36</v>
      </c>
      <c r="J52" s="8" t="s">
        <v>14</v>
      </c>
      <c r="K52" s="8" t="s">
        <v>25</v>
      </c>
      <c r="L52" s="8" t="s">
        <v>14</v>
      </c>
      <c r="M52" s="8" t="s">
        <v>3</v>
      </c>
      <c r="N52" s="8" t="s">
        <v>3</v>
      </c>
      <c r="O52" s="8" t="s">
        <v>3</v>
      </c>
      <c r="P52" s="8" t="s">
        <v>3</v>
      </c>
      <c r="Q52" s="8" t="s">
        <v>19</v>
      </c>
      <c r="R52" s="8" t="s">
        <v>55</v>
      </c>
      <c r="S52" s="8" t="s">
        <v>3</v>
      </c>
      <c r="T52" s="8" t="s">
        <v>3</v>
      </c>
    </row>
    <row r="53" spans="1:20" x14ac:dyDescent="0.3">
      <c r="A53" s="8">
        <v>552127</v>
      </c>
      <c r="B53" s="8" t="s">
        <v>119</v>
      </c>
      <c r="C53" s="8">
        <v>339</v>
      </c>
      <c r="D53" s="9">
        <v>0.82679999999999998</v>
      </c>
      <c r="E53" s="10">
        <v>60</v>
      </c>
      <c r="F53" s="8" t="s">
        <v>35</v>
      </c>
      <c r="G53" s="8" t="s">
        <v>331</v>
      </c>
      <c r="H53" s="8">
        <v>70</v>
      </c>
      <c r="I53" s="8">
        <v>43</v>
      </c>
      <c r="J53" s="8" t="s">
        <v>14</v>
      </c>
      <c r="K53" s="8" t="s">
        <v>47</v>
      </c>
      <c r="L53" s="8" t="s">
        <v>84</v>
      </c>
      <c r="M53" s="8" t="s">
        <v>3</v>
      </c>
      <c r="N53" s="8" t="s">
        <v>3</v>
      </c>
      <c r="O53" s="8" t="s">
        <v>3</v>
      </c>
      <c r="P53" s="8" t="s">
        <v>3</v>
      </c>
      <c r="Q53" s="8" t="s">
        <v>29</v>
      </c>
      <c r="R53" s="8" t="s">
        <v>38</v>
      </c>
      <c r="S53" s="8" t="s">
        <v>3</v>
      </c>
      <c r="T53" s="8" t="s">
        <v>3</v>
      </c>
    </row>
    <row r="54" spans="1:20" x14ac:dyDescent="0.3">
      <c r="A54" s="8">
        <v>552129</v>
      </c>
      <c r="B54" s="8" t="s">
        <v>120</v>
      </c>
      <c r="C54" s="8">
        <v>308.5</v>
      </c>
      <c r="D54" s="9">
        <v>0.75239999999999996</v>
      </c>
      <c r="E54" s="10">
        <v>117</v>
      </c>
      <c r="F54" s="8" t="s">
        <v>35</v>
      </c>
      <c r="G54" s="8" t="s">
        <v>331</v>
      </c>
      <c r="H54" s="8">
        <v>50.5</v>
      </c>
      <c r="I54" s="8">
        <v>34</v>
      </c>
      <c r="J54" s="8" t="s">
        <v>14</v>
      </c>
      <c r="K54" s="8" t="s">
        <v>106</v>
      </c>
      <c r="L54" s="8" t="s">
        <v>106</v>
      </c>
      <c r="M54" s="8" t="s">
        <v>3</v>
      </c>
      <c r="N54" s="8" t="s">
        <v>3</v>
      </c>
      <c r="O54" s="8" t="s">
        <v>3</v>
      </c>
      <c r="P54" s="8" t="s">
        <v>3</v>
      </c>
      <c r="Q54" s="8" t="s">
        <v>17</v>
      </c>
      <c r="R54" s="8" t="s">
        <v>44</v>
      </c>
      <c r="S54" s="8" t="s">
        <v>3</v>
      </c>
      <c r="T54" s="8" t="s">
        <v>3</v>
      </c>
    </row>
    <row r="55" spans="1:20" x14ac:dyDescent="0.3">
      <c r="A55" s="8">
        <v>552130</v>
      </c>
      <c r="B55" s="8" t="s">
        <v>121</v>
      </c>
      <c r="C55" s="8">
        <v>319</v>
      </c>
      <c r="D55" s="9">
        <v>0.77800000000000002</v>
      </c>
      <c r="E55" s="10">
        <v>101</v>
      </c>
      <c r="F55" s="8" t="s">
        <v>35</v>
      </c>
      <c r="G55" s="8" t="s">
        <v>331</v>
      </c>
      <c r="H55" s="8">
        <v>58.5</v>
      </c>
      <c r="I55" s="8">
        <v>46</v>
      </c>
      <c r="J55" s="8" t="s">
        <v>14</v>
      </c>
      <c r="K55" s="8" t="s">
        <v>66</v>
      </c>
      <c r="L55" s="8" t="s">
        <v>65</v>
      </c>
      <c r="M55" s="8" t="s">
        <v>3</v>
      </c>
      <c r="N55" s="8" t="s">
        <v>3</v>
      </c>
      <c r="O55" s="8" t="s">
        <v>3</v>
      </c>
      <c r="P55" s="8" t="s">
        <v>3</v>
      </c>
      <c r="Q55" s="8" t="s">
        <v>27</v>
      </c>
      <c r="R55" s="8" t="s">
        <v>38</v>
      </c>
      <c r="S55" s="8" t="s">
        <v>3</v>
      </c>
      <c r="T55" s="8" t="s">
        <v>3</v>
      </c>
    </row>
    <row r="56" spans="1:20" x14ac:dyDescent="0.3">
      <c r="A56" s="8">
        <v>552131</v>
      </c>
      <c r="B56" s="8" t="s">
        <v>122</v>
      </c>
      <c r="C56" s="8">
        <v>323.5</v>
      </c>
      <c r="D56" s="9">
        <v>0.78900000000000003</v>
      </c>
      <c r="E56" s="10">
        <v>91</v>
      </c>
      <c r="F56" s="8" t="s">
        <v>35</v>
      </c>
      <c r="G56" s="8" t="s">
        <v>331</v>
      </c>
      <c r="H56" s="8">
        <v>63</v>
      </c>
      <c r="I56" s="8">
        <v>41</v>
      </c>
      <c r="J56" s="8" t="s">
        <v>46</v>
      </c>
      <c r="K56" s="8" t="s">
        <v>66</v>
      </c>
      <c r="L56" s="8" t="s">
        <v>5</v>
      </c>
      <c r="M56" s="8" t="s">
        <v>3</v>
      </c>
      <c r="N56" s="8" t="s">
        <v>3</v>
      </c>
      <c r="O56" s="8" t="s">
        <v>3</v>
      </c>
      <c r="P56" s="8" t="s">
        <v>3</v>
      </c>
      <c r="Q56" s="8" t="s">
        <v>23</v>
      </c>
      <c r="R56" s="8" t="s">
        <v>36</v>
      </c>
      <c r="S56" s="8" t="s">
        <v>3</v>
      </c>
      <c r="T56" s="8" t="s">
        <v>3</v>
      </c>
    </row>
    <row r="57" spans="1:20" x14ac:dyDescent="0.3">
      <c r="A57" s="8">
        <v>552132</v>
      </c>
      <c r="B57" s="8" t="s">
        <v>123</v>
      </c>
      <c r="C57" s="8">
        <v>305</v>
      </c>
      <c r="D57" s="9">
        <v>0.74390000000000001</v>
      </c>
      <c r="E57" s="10">
        <v>119</v>
      </c>
      <c r="F57" s="8" t="s">
        <v>35</v>
      </c>
      <c r="G57" s="8" t="s">
        <v>331</v>
      </c>
      <c r="H57" s="8">
        <v>68.5</v>
      </c>
      <c r="I57" s="8">
        <v>37</v>
      </c>
      <c r="J57" s="8" t="s">
        <v>12</v>
      </c>
      <c r="K57" s="8" t="s">
        <v>25</v>
      </c>
      <c r="L57" s="8" t="s">
        <v>10</v>
      </c>
      <c r="M57" s="8" t="s">
        <v>3</v>
      </c>
      <c r="N57" s="8" t="s">
        <v>3</v>
      </c>
      <c r="O57" s="8" t="s">
        <v>3</v>
      </c>
      <c r="P57" s="8" t="s">
        <v>3</v>
      </c>
      <c r="Q57" s="8" t="s">
        <v>16</v>
      </c>
      <c r="R57" s="8" t="s">
        <v>67</v>
      </c>
      <c r="S57" s="8" t="s">
        <v>3</v>
      </c>
      <c r="T57" s="8" t="s">
        <v>3</v>
      </c>
    </row>
    <row r="58" spans="1:20" x14ac:dyDescent="0.3">
      <c r="A58" s="8">
        <v>552133</v>
      </c>
      <c r="B58" s="8" t="s">
        <v>124</v>
      </c>
      <c r="C58" s="8">
        <v>353.5</v>
      </c>
      <c r="D58" s="9">
        <v>0.86219999999999997</v>
      </c>
      <c r="E58" s="10">
        <v>35</v>
      </c>
      <c r="F58" s="8" t="s">
        <v>35</v>
      </c>
      <c r="G58" s="8" t="s">
        <v>331</v>
      </c>
      <c r="H58" s="8">
        <v>71.5</v>
      </c>
      <c r="I58" s="8">
        <v>44</v>
      </c>
      <c r="J58" s="8" t="s">
        <v>46</v>
      </c>
      <c r="K58" s="8" t="s">
        <v>53</v>
      </c>
      <c r="L58" s="8" t="s">
        <v>27</v>
      </c>
      <c r="M58" s="8" t="s">
        <v>3</v>
      </c>
      <c r="N58" s="8" t="s">
        <v>3</v>
      </c>
      <c r="O58" s="8" t="s">
        <v>3</v>
      </c>
      <c r="P58" s="8" t="s">
        <v>3</v>
      </c>
      <c r="Q58" s="8" t="s">
        <v>6</v>
      </c>
      <c r="R58" s="8" t="s">
        <v>60</v>
      </c>
      <c r="S58" s="8" t="s">
        <v>3</v>
      </c>
      <c r="T58" s="8" t="s">
        <v>3</v>
      </c>
    </row>
    <row r="59" spans="1:20" x14ac:dyDescent="0.3">
      <c r="A59" s="8">
        <v>552134</v>
      </c>
      <c r="B59" s="8" t="s">
        <v>125</v>
      </c>
      <c r="C59" s="8">
        <v>291.5</v>
      </c>
      <c r="D59" s="9">
        <v>0.71099999999999997</v>
      </c>
      <c r="E59" s="10">
        <v>143</v>
      </c>
      <c r="F59" s="8" t="s">
        <v>35</v>
      </c>
      <c r="G59" s="8" t="s">
        <v>331</v>
      </c>
      <c r="H59" s="8">
        <v>58.5</v>
      </c>
      <c r="I59" s="8">
        <v>31</v>
      </c>
      <c r="J59" s="8" t="s">
        <v>14</v>
      </c>
      <c r="K59" s="8" t="s">
        <v>106</v>
      </c>
      <c r="L59" s="8" t="s">
        <v>4</v>
      </c>
      <c r="M59" s="8" t="s">
        <v>3</v>
      </c>
      <c r="N59" s="8" t="s">
        <v>3</v>
      </c>
      <c r="O59" s="8" t="s">
        <v>3</v>
      </c>
      <c r="P59" s="8" t="s">
        <v>3</v>
      </c>
      <c r="Q59" s="8" t="s">
        <v>66</v>
      </c>
      <c r="R59" s="8" t="s">
        <v>75</v>
      </c>
      <c r="S59" s="8" t="s">
        <v>3</v>
      </c>
      <c r="T59" s="8" t="s">
        <v>3</v>
      </c>
    </row>
    <row r="60" spans="1:20" x14ac:dyDescent="0.3">
      <c r="A60" s="8">
        <v>552135</v>
      </c>
      <c r="B60" s="8" t="s">
        <v>126</v>
      </c>
      <c r="C60" s="8">
        <v>334.5</v>
      </c>
      <c r="D60" s="9">
        <v>0.81589999999999996</v>
      </c>
      <c r="E60" s="10">
        <v>66</v>
      </c>
      <c r="F60" s="8" t="s">
        <v>35</v>
      </c>
      <c r="G60" s="8" t="s">
        <v>331</v>
      </c>
      <c r="H60" s="8">
        <v>60.5</v>
      </c>
      <c r="I60" s="8">
        <v>39</v>
      </c>
      <c r="J60" s="8" t="s">
        <v>113</v>
      </c>
      <c r="K60" s="8" t="s">
        <v>30</v>
      </c>
      <c r="L60" s="8" t="s">
        <v>17</v>
      </c>
      <c r="M60" s="8" t="s">
        <v>3</v>
      </c>
      <c r="N60" s="8" t="s">
        <v>3</v>
      </c>
      <c r="O60" s="8" t="s">
        <v>3</v>
      </c>
      <c r="P60" s="8" t="s">
        <v>3</v>
      </c>
      <c r="Q60" s="8" t="s">
        <v>11</v>
      </c>
      <c r="R60" s="8" t="s">
        <v>36</v>
      </c>
      <c r="S60" s="8" t="s">
        <v>3</v>
      </c>
      <c r="T60" s="8" t="s">
        <v>3</v>
      </c>
    </row>
    <row r="61" spans="1:20" x14ac:dyDescent="0.3">
      <c r="A61" s="8">
        <v>552136</v>
      </c>
      <c r="B61" s="8" t="s">
        <v>127</v>
      </c>
      <c r="C61" s="8">
        <v>294</v>
      </c>
      <c r="D61" s="9">
        <v>0.71709999999999996</v>
      </c>
      <c r="E61" s="10">
        <v>138</v>
      </c>
      <c r="F61" s="8" t="s">
        <v>35</v>
      </c>
      <c r="G61" s="8" t="s">
        <v>331</v>
      </c>
      <c r="H61" s="8">
        <v>47</v>
      </c>
      <c r="I61" s="8">
        <v>36</v>
      </c>
      <c r="J61" s="8" t="s">
        <v>84</v>
      </c>
      <c r="K61" s="8" t="s">
        <v>25</v>
      </c>
      <c r="L61" s="8" t="s">
        <v>4</v>
      </c>
      <c r="M61" s="8" t="s">
        <v>3</v>
      </c>
      <c r="N61" s="8" t="s">
        <v>3</v>
      </c>
      <c r="O61" s="8" t="s">
        <v>3</v>
      </c>
      <c r="P61" s="8" t="s">
        <v>3</v>
      </c>
      <c r="Q61" s="8" t="s">
        <v>25</v>
      </c>
      <c r="R61" s="8" t="s">
        <v>87</v>
      </c>
      <c r="S61" s="8" t="s">
        <v>3</v>
      </c>
      <c r="T61" s="8" t="s">
        <v>3</v>
      </c>
    </row>
    <row r="62" spans="1:20" x14ac:dyDescent="0.3">
      <c r="A62" s="8">
        <v>552137</v>
      </c>
      <c r="B62" s="8" t="s">
        <v>128</v>
      </c>
      <c r="C62" s="8">
        <v>292.5</v>
      </c>
      <c r="D62" s="9">
        <v>0.71340000000000003</v>
      </c>
      <c r="E62" s="10">
        <v>139</v>
      </c>
      <c r="F62" s="8" t="s">
        <v>35</v>
      </c>
      <c r="G62" s="8" t="s">
        <v>331</v>
      </c>
      <c r="H62" s="8">
        <v>47.5</v>
      </c>
      <c r="I62" s="8">
        <v>35</v>
      </c>
      <c r="J62" s="8" t="s">
        <v>7</v>
      </c>
      <c r="K62" s="8" t="s">
        <v>71</v>
      </c>
      <c r="L62" s="8" t="s">
        <v>71</v>
      </c>
      <c r="M62" s="8" t="s">
        <v>3</v>
      </c>
      <c r="N62" s="8" t="s">
        <v>3</v>
      </c>
      <c r="O62" s="8" t="s">
        <v>3</v>
      </c>
      <c r="P62" s="8" t="s">
        <v>3</v>
      </c>
      <c r="Q62" s="8" t="s">
        <v>23</v>
      </c>
      <c r="R62" s="8" t="s">
        <v>58</v>
      </c>
      <c r="S62" s="8" t="s">
        <v>3</v>
      </c>
      <c r="T62" s="8" t="s">
        <v>3</v>
      </c>
    </row>
    <row r="63" spans="1:20" x14ac:dyDescent="0.3">
      <c r="A63" s="8">
        <v>552138</v>
      </c>
      <c r="B63" s="8" t="s">
        <v>129</v>
      </c>
      <c r="C63" s="8">
        <v>329.5</v>
      </c>
      <c r="D63" s="9">
        <v>0.80369999999999997</v>
      </c>
      <c r="E63" s="10">
        <v>73</v>
      </c>
      <c r="F63" s="8" t="s">
        <v>35</v>
      </c>
      <c r="G63" s="8" t="s">
        <v>331</v>
      </c>
      <c r="H63" s="8">
        <v>63.5</v>
      </c>
      <c r="I63" s="8">
        <v>39</v>
      </c>
      <c r="J63" s="8" t="s">
        <v>16</v>
      </c>
      <c r="K63" s="8" t="s">
        <v>15</v>
      </c>
      <c r="L63" s="8" t="s">
        <v>130</v>
      </c>
      <c r="M63" s="8" t="s">
        <v>3</v>
      </c>
      <c r="N63" s="8" t="s">
        <v>3</v>
      </c>
      <c r="O63" s="8" t="s">
        <v>3</v>
      </c>
      <c r="P63" s="8" t="s">
        <v>3</v>
      </c>
      <c r="Q63" s="8" t="s">
        <v>30</v>
      </c>
      <c r="R63" s="8" t="s">
        <v>44</v>
      </c>
      <c r="S63" s="8" t="s">
        <v>3</v>
      </c>
      <c r="T63" s="8" t="s">
        <v>3</v>
      </c>
    </row>
    <row r="64" spans="1:20" x14ac:dyDescent="0.3">
      <c r="A64" s="8">
        <v>552139</v>
      </c>
      <c r="B64" s="8" t="s">
        <v>131</v>
      </c>
      <c r="C64" s="8">
        <v>328</v>
      </c>
      <c r="D64" s="9">
        <v>0.8</v>
      </c>
      <c r="E64" s="10">
        <v>77</v>
      </c>
      <c r="F64" s="8" t="s">
        <v>35</v>
      </c>
      <c r="G64" s="8" t="s">
        <v>331</v>
      </c>
      <c r="H64" s="8">
        <v>60.5</v>
      </c>
      <c r="I64" s="8">
        <v>36</v>
      </c>
      <c r="J64" s="8" t="s">
        <v>16</v>
      </c>
      <c r="K64" s="8" t="s">
        <v>41</v>
      </c>
      <c r="L64" s="8" t="s">
        <v>86</v>
      </c>
      <c r="M64" s="8" t="s">
        <v>3</v>
      </c>
      <c r="N64" s="8" t="s">
        <v>3</v>
      </c>
      <c r="O64" s="8" t="s">
        <v>3</v>
      </c>
      <c r="P64" s="8" t="s">
        <v>3</v>
      </c>
      <c r="Q64" s="8" t="s">
        <v>25</v>
      </c>
      <c r="R64" s="8" t="s">
        <v>60</v>
      </c>
      <c r="S64" s="8" t="s">
        <v>3</v>
      </c>
      <c r="T64" s="8" t="s">
        <v>3</v>
      </c>
    </row>
    <row r="65" spans="1:20" x14ac:dyDescent="0.3">
      <c r="A65" s="8">
        <v>552140</v>
      </c>
      <c r="B65" s="8" t="s">
        <v>132</v>
      </c>
      <c r="C65" s="8">
        <v>319.5</v>
      </c>
      <c r="D65" s="9">
        <v>0.77929999999999999</v>
      </c>
      <c r="E65" s="10">
        <v>98</v>
      </c>
      <c r="F65" s="8" t="s">
        <v>35</v>
      </c>
      <c r="G65" s="8" t="s">
        <v>331</v>
      </c>
      <c r="H65" s="8">
        <v>60.5</v>
      </c>
      <c r="I65" s="8">
        <v>35</v>
      </c>
      <c r="J65" s="8" t="s">
        <v>5</v>
      </c>
      <c r="K65" s="8" t="s">
        <v>41</v>
      </c>
      <c r="L65" s="8" t="s">
        <v>33</v>
      </c>
      <c r="M65" s="8" t="s">
        <v>3</v>
      </c>
      <c r="N65" s="8" t="s">
        <v>3</v>
      </c>
      <c r="O65" s="8" t="s">
        <v>3</v>
      </c>
      <c r="P65" s="8" t="s">
        <v>3</v>
      </c>
      <c r="Q65" s="8" t="s">
        <v>25</v>
      </c>
      <c r="R65" s="8" t="s">
        <v>53</v>
      </c>
      <c r="S65" s="8" t="s">
        <v>3</v>
      </c>
      <c r="T65" s="8" t="s">
        <v>3</v>
      </c>
    </row>
    <row r="66" spans="1:20" x14ac:dyDescent="0.3">
      <c r="A66" s="8">
        <v>552141</v>
      </c>
      <c r="B66" s="8" t="s">
        <v>133</v>
      </c>
      <c r="C66" s="8">
        <v>283.5</v>
      </c>
      <c r="D66" s="9">
        <v>0.6915</v>
      </c>
      <c r="E66" s="10">
        <v>150</v>
      </c>
      <c r="F66" s="8" t="s">
        <v>35</v>
      </c>
      <c r="G66" s="8" t="s">
        <v>331</v>
      </c>
      <c r="H66" s="8">
        <v>40.5</v>
      </c>
      <c r="I66" s="8">
        <v>29</v>
      </c>
      <c r="J66" s="8" t="s">
        <v>9</v>
      </c>
      <c r="K66" s="8" t="s">
        <v>17</v>
      </c>
      <c r="L66" s="8" t="s">
        <v>96</v>
      </c>
      <c r="M66" s="8" t="s">
        <v>3</v>
      </c>
      <c r="N66" s="8" t="s">
        <v>3</v>
      </c>
      <c r="O66" s="8" t="s">
        <v>3</v>
      </c>
      <c r="P66" s="8" t="s">
        <v>3</v>
      </c>
      <c r="Q66" s="8" t="s">
        <v>6</v>
      </c>
      <c r="R66" s="8" t="s">
        <v>58</v>
      </c>
      <c r="S66" s="8" t="s">
        <v>3</v>
      </c>
      <c r="T66" s="8" t="s">
        <v>3</v>
      </c>
    </row>
    <row r="67" spans="1:20" x14ac:dyDescent="0.3">
      <c r="A67" s="8">
        <v>552142</v>
      </c>
      <c r="B67" s="8" t="s">
        <v>134</v>
      </c>
      <c r="C67" s="8">
        <v>325</v>
      </c>
      <c r="D67" s="9">
        <v>0.79269999999999996</v>
      </c>
      <c r="E67" s="10">
        <v>87</v>
      </c>
      <c r="F67" s="8" t="s">
        <v>35</v>
      </c>
      <c r="G67" s="8" t="s">
        <v>331</v>
      </c>
      <c r="H67" s="8">
        <v>50</v>
      </c>
      <c r="I67" s="8">
        <v>32</v>
      </c>
      <c r="J67" s="8" t="s">
        <v>16</v>
      </c>
      <c r="K67" s="8" t="s">
        <v>57</v>
      </c>
      <c r="L67" s="8" t="s">
        <v>82</v>
      </c>
      <c r="M67" s="8" t="s">
        <v>3</v>
      </c>
      <c r="N67" s="8" t="s">
        <v>3</v>
      </c>
      <c r="O67" s="8" t="s">
        <v>3</v>
      </c>
      <c r="P67" s="8" t="s">
        <v>3</v>
      </c>
      <c r="Q67" s="8" t="s">
        <v>23</v>
      </c>
      <c r="R67" s="8" t="s">
        <v>36</v>
      </c>
      <c r="S67" s="8" t="s">
        <v>3</v>
      </c>
      <c r="T67" s="8" t="s">
        <v>3</v>
      </c>
    </row>
    <row r="68" spans="1:20" x14ac:dyDescent="0.3">
      <c r="A68" s="8">
        <v>552143</v>
      </c>
      <c r="B68" s="8" t="s">
        <v>135</v>
      </c>
      <c r="C68" s="8">
        <v>352</v>
      </c>
      <c r="D68" s="9">
        <v>0.85850000000000004</v>
      </c>
      <c r="E68" s="10">
        <v>39</v>
      </c>
      <c r="F68" s="8" t="s">
        <v>35</v>
      </c>
      <c r="G68" s="8" t="s">
        <v>331</v>
      </c>
      <c r="H68" s="8">
        <v>71.5</v>
      </c>
      <c r="I68" s="8">
        <v>42</v>
      </c>
      <c r="J68" s="8" t="s">
        <v>5</v>
      </c>
      <c r="K68" s="8" t="s">
        <v>57</v>
      </c>
      <c r="L68" s="8" t="s">
        <v>66</v>
      </c>
      <c r="M68" s="8" t="s">
        <v>3</v>
      </c>
      <c r="N68" s="8" t="s">
        <v>3</v>
      </c>
      <c r="O68" s="8" t="s">
        <v>3</v>
      </c>
      <c r="P68" s="8" t="s">
        <v>3</v>
      </c>
      <c r="Q68" s="8" t="s">
        <v>30</v>
      </c>
      <c r="R68" s="8" t="s">
        <v>36</v>
      </c>
      <c r="S68" s="8" t="s">
        <v>3</v>
      </c>
      <c r="T68" s="8" t="s">
        <v>3</v>
      </c>
    </row>
    <row r="69" spans="1:20" x14ac:dyDescent="0.3">
      <c r="A69" s="8">
        <v>552144</v>
      </c>
      <c r="B69" s="8" t="s">
        <v>136</v>
      </c>
      <c r="C69" s="8">
        <v>358.5</v>
      </c>
      <c r="D69" s="9">
        <v>0.87439999999999996</v>
      </c>
      <c r="E69" s="10">
        <v>30</v>
      </c>
      <c r="F69" s="8" t="s">
        <v>35</v>
      </c>
      <c r="G69" s="8" t="s">
        <v>331</v>
      </c>
      <c r="H69" s="8">
        <v>68.5</v>
      </c>
      <c r="I69" s="8">
        <v>42</v>
      </c>
      <c r="J69" s="8" t="s">
        <v>33</v>
      </c>
      <c r="K69" s="8" t="s">
        <v>47</v>
      </c>
      <c r="L69" s="8" t="s">
        <v>41</v>
      </c>
      <c r="M69" s="8" t="s">
        <v>3</v>
      </c>
      <c r="N69" s="8" t="s">
        <v>3</v>
      </c>
      <c r="O69" s="8" t="s">
        <v>3</v>
      </c>
      <c r="P69" s="8" t="s">
        <v>3</v>
      </c>
      <c r="Q69" s="8" t="s">
        <v>11</v>
      </c>
      <c r="R69" s="8" t="s">
        <v>62</v>
      </c>
      <c r="S69" s="8" t="s">
        <v>3</v>
      </c>
      <c r="T69" s="8" t="s">
        <v>3</v>
      </c>
    </row>
    <row r="70" spans="1:20" x14ac:dyDescent="0.3">
      <c r="A70" s="8">
        <v>552145</v>
      </c>
      <c r="B70" s="8" t="s">
        <v>137</v>
      </c>
      <c r="C70" s="8">
        <v>360</v>
      </c>
      <c r="D70" s="9">
        <v>0.878</v>
      </c>
      <c r="E70" s="10">
        <v>29</v>
      </c>
      <c r="F70" s="8" t="s">
        <v>35</v>
      </c>
      <c r="G70" s="8" t="s">
        <v>331</v>
      </c>
      <c r="H70" s="8">
        <v>74.5</v>
      </c>
      <c r="I70" s="8">
        <v>43</v>
      </c>
      <c r="J70" s="8" t="s">
        <v>46</v>
      </c>
      <c r="K70" s="8" t="s">
        <v>78</v>
      </c>
      <c r="L70" s="8" t="s">
        <v>53</v>
      </c>
      <c r="M70" s="8" t="s">
        <v>3</v>
      </c>
      <c r="N70" s="8" t="s">
        <v>3</v>
      </c>
      <c r="O70" s="8" t="s">
        <v>3</v>
      </c>
      <c r="P70" s="8" t="s">
        <v>3</v>
      </c>
      <c r="Q70" s="8" t="s">
        <v>66</v>
      </c>
      <c r="R70" s="8" t="s">
        <v>38</v>
      </c>
      <c r="S70" s="8" t="s">
        <v>3</v>
      </c>
      <c r="T70" s="8" t="s">
        <v>3</v>
      </c>
    </row>
    <row r="71" spans="1:20" x14ac:dyDescent="0.3">
      <c r="A71" s="8">
        <v>552146</v>
      </c>
      <c r="B71" s="8" t="s">
        <v>138</v>
      </c>
      <c r="C71" s="8">
        <v>312.5</v>
      </c>
      <c r="D71" s="9">
        <v>0.76219999999999999</v>
      </c>
      <c r="E71" s="10">
        <v>110</v>
      </c>
      <c r="F71" s="8" t="s">
        <v>35</v>
      </c>
      <c r="G71" s="8" t="s">
        <v>331</v>
      </c>
      <c r="H71" s="8">
        <v>41.5</v>
      </c>
      <c r="I71" s="8">
        <v>37</v>
      </c>
      <c r="J71" s="8" t="s">
        <v>16</v>
      </c>
      <c r="K71" s="8" t="s">
        <v>11</v>
      </c>
      <c r="L71" s="8" t="s">
        <v>46</v>
      </c>
      <c r="M71" s="8" t="s">
        <v>3</v>
      </c>
      <c r="N71" s="8" t="s">
        <v>3</v>
      </c>
      <c r="O71" s="8" t="s">
        <v>3</v>
      </c>
      <c r="P71" s="8" t="s">
        <v>3</v>
      </c>
      <c r="Q71" s="8" t="s">
        <v>75</v>
      </c>
      <c r="R71" s="8" t="s">
        <v>60</v>
      </c>
      <c r="S71" s="8" t="s">
        <v>3</v>
      </c>
      <c r="T71" s="8" t="s">
        <v>3</v>
      </c>
    </row>
    <row r="72" spans="1:20" x14ac:dyDescent="0.3">
      <c r="A72" s="8">
        <v>552147</v>
      </c>
      <c r="B72" s="8" t="s">
        <v>139</v>
      </c>
      <c r="C72" s="8">
        <v>348.5</v>
      </c>
      <c r="D72" s="9">
        <v>0.85</v>
      </c>
      <c r="E72" s="10">
        <v>41</v>
      </c>
      <c r="F72" s="8" t="s">
        <v>35</v>
      </c>
      <c r="G72" s="8" t="s">
        <v>331</v>
      </c>
      <c r="H72" s="8">
        <v>67.5</v>
      </c>
      <c r="I72" s="8">
        <v>43</v>
      </c>
      <c r="J72" s="8" t="s">
        <v>46</v>
      </c>
      <c r="K72" s="8" t="s">
        <v>30</v>
      </c>
      <c r="L72" s="8" t="s">
        <v>17</v>
      </c>
      <c r="M72" s="8" t="s">
        <v>3</v>
      </c>
      <c r="N72" s="8" t="s">
        <v>3</v>
      </c>
      <c r="O72" s="8" t="s">
        <v>3</v>
      </c>
      <c r="P72" s="8" t="s">
        <v>3</v>
      </c>
      <c r="Q72" s="8" t="s">
        <v>11</v>
      </c>
      <c r="R72" s="8" t="s">
        <v>38</v>
      </c>
      <c r="S72" s="8" t="s">
        <v>3</v>
      </c>
      <c r="T72" s="8" t="s">
        <v>3</v>
      </c>
    </row>
    <row r="73" spans="1:20" x14ac:dyDescent="0.3">
      <c r="A73" s="8">
        <v>552148</v>
      </c>
      <c r="B73" s="8" t="s">
        <v>140</v>
      </c>
      <c r="C73" s="8">
        <v>286.5</v>
      </c>
      <c r="D73" s="9">
        <v>0.69879999999999998</v>
      </c>
      <c r="E73" s="10">
        <v>148</v>
      </c>
      <c r="F73" s="8" t="s">
        <v>35</v>
      </c>
      <c r="G73" s="8" t="s">
        <v>331</v>
      </c>
      <c r="H73" s="8">
        <v>48.5</v>
      </c>
      <c r="I73" s="8">
        <v>38</v>
      </c>
      <c r="J73" s="8" t="s">
        <v>2</v>
      </c>
      <c r="K73" s="8" t="s">
        <v>66</v>
      </c>
      <c r="L73" s="8" t="s">
        <v>4</v>
      </c>
      <c r="M73" s="8" t="s">
        <v>3</v>
      </c>
      <c r="N73" s="8" t="s">
        <v>3</v>
      </c>
      <c r="O73" s="8" t="s">
        <v>3</v>
      </c>
      <c r="P73" s="8" t="s">
        <v>3</v>
      </c>
      <c r="Q73" s="8" t="s">
        <v>66</v>
      </c>
      <c r="R73" s="8" t="s">
        <v>75</v>
      </c>
      <c r="S73" s="8" t="s">
        <v>3</v>
      </c>
      <c r="T73" s="8" t="s">
        <v>3</v>
      </c>
    </row>
    <row r="74" spans="1:20" x14ac:dyDescent="0.3">
      <c r="A74" s="8">
        <v>552149</v>
      </c>
      <c r="B74" s="8" t="s">
        <v>141</v>
      </c>
      <c r="C74" s="8">
        <v>314.5</v>
      </c>
      <c r="D74" s="9">
        <v>0.7671</v>
      </c>
      <c r="E74" s="10">
        <v>108</v>
      </c>
      <c r="F74" s="8" t="s">
        <v>35</v>
      </c>
      <c r="G74" s="8" t="s">
        <v>331</v>
      </c>
      <c r="H74" s="8">
        <v>62.5</v>
      </c>
      <c r="I74" s="8">
        <v>38</v>
      </c>
      <c r="J74" s="8" t="s">
        <v>84</v>
      </c>
      <c r="K74" s="8" t="s">
        <v>23</v>
      </c>
      <c r="L74" s="8" t="s">
        <v>93</v>
      </c>
      <c r="M74" s="8" t="s">
        <v>3</v>
      </c>
      <c r="N74" s="8" t="s">
        <v>3</v>
      </c>
      <c r="O74" s="8" t="s">
        <v>3</v>
      </c>
      <c r="P74" s="8" t="s">
        <v>3</v>
      </c>
      <c r="Q74" s="8" t="s">
        <v>23</v>
      </c>
      <c r="R74" s="8" t="s">
        <v>57</v>
      </c>
      <c r="S74" s="8" t="s">
        <v>3</v>
      </c>
      <c r="T74" s="8" t="s">
        <v>3</v>
      </c>
    </row>
    <row r="75" spans="1:20" x14ac:dyDescent="0.3">
      <c r="A75" s="8">
        <v>552150</v>
      </c>
      <c r="B75" s="8" t="s">
        <v>142</v>
      </c>
      <c r="C75" s="8">
        <v>312</v>
      </c>
      <c r="D75" s="9">
        <v>0.76100000000000001</v>
      </c>
      <c r="E75" s="10">
        <v>111</v>
      </c>
      <c r="F75" s="8" t="s">
        <v>35</v>
      </c>
      <c r="G75" s="8" t="s">
        <v>331</v>
      </c>
      <c r="H75" s="8">
        <v>63.5</v>
      </c>
      <c r="I75" s="8">
        <v>33</v>
      </c>
      <c r="J75" s="8" t="s">
        <v>96</v>
      </c>
      <c r="K75" s="8" t="s">
        <v>106</v>
      </c>
      <c r="L75" s="8" t="s">
        <v>10</v>
      </c>
      <c r="M75" s="8" t="s">
        <v>3</v>
      </c>
      <c r="N75" s="8" t="s">
        <v>3</v>
      </c>
      <c r="O75" s="8" t="s">
        <v>3</v>
      </c>
      <c r="P75" s="8" t="s">
        <v>3</v>
      </c>
      <c r="Q75" s="8" t="s">
        <v>23</v>
      </c>
      <c r="R75" s="8" t="s">
        <v>38</v>
      </c>
      <c r="S75" s="8" t="s">
        <v>3</v>
      </c>
      <c r="T75" s="8" t="s">
        <v>3</v>
      </c>
    </row>
    <row r="76" spans="1:20" x14ac:dyDescent="0.3">
      <c r="A76" s="8">
        <v>552151</v>
      </c>
      <c r="B76" s="8" t="s">
        <v>143</v>
      </c>
      <c r="C76" s="8">
        <v>345</v>
      </c>
      <c r="D76" s="9">
        <v>0.84150000000000003</v>
      </c>
      <c r="E76" s="10">
        <v>48</v>
      </c>
      <c r="F76" s="8" t="s">
        <v>35</v>
      </c>
      <c r="G76" s="8" t="s">
        <v>331</v>
      </c>
      <c r="H76" s="8">
        <v>59.5</v>
      </c>
      <c r="I76" s="8">
        <v>44</v>
      </c>
      <c r="J76" s="8" t="s">
        <v>46</v>
      </c>
      <c r="K76" s="8" t="s">
        <v>47</v>
      </c>
      <c r="L76" s="8" t="s">
        <v>22</v>
      </c>
      <c r="M76" s="8" t="s">
        <v>3</v>
      </c>
      <c r="N76" s="8" t="s">
        <v>3</v>
      </c>
      <c r="O76" s="8" t="s">
        <v>3</v>
      </c>
      <c r="P76" s="8" t="s">
        <v>3</v>
      </c>
      <c r="Q76" s="8" t="s">
        <v>11</v>
      </c>
      <c r="R76" s="8" t="s">
        <v>38</v>
      </c>
      <c r="S76" s="8" t="s">
        <v>3</v>
      </c>
      <c r="T76" s="8" t="s">
        <v>3</v>
      </c>
    </row>
    <row r="77" spans="1:20" x14ac:dyDescent="0.3">
      <c r="A77" s="8">
        <v>552152</v>
      </c>
      <c r="B77" s="8" t="s">
        <v>144</v>
      </c>
      <c r="C77" s="8">
        <v>369</v>
      </c>
      <c r="D77" s="9">
        <v>0.9</v>
      </c>
      <c r="E77" s="10">
        <v>19</v>
      </c>
      <c r="F77" s="8" t="s">
        <v>35</v>
      </c>
      <c r="G77" s="8" t="s">
        <v>331</v>
      </c>
      <c r="H77" s="8">
        <v>71.5</v>
      </c>
      <c r="I77" s="8">
        <v>45</v>
      </c>
      <c r="J77" s="8" t="s">
        <v>16</v>
      </c>
      <c r="K77" s="8" t="s">
        <v>47</v>
      </c>
      <c r="L77" s="8" t="s">
        <v>50</v>
      </c>
      <c r="M77" s="8" t="s">
        <v>3</v>
      </c>
      <c r="N77" s="8" t="s">
        <v>3</v>
      </c>
      <c r="O77" s="8" t="s">
        <v>3</v>
      </c>
      <c r="P77" s="8" t="s">
        <v>3</v>
      </c>
      <c r="Q77" s="8" t="s">
        <v>6</v>
      </c>
      <c r="R77" s="8" t="s">
        <v>44</v>
      </c>
      <c r="S77" s="8" t="s">
        <v>3</v>
      </c>
      <c r="T77" s="8" t="s">
        <v>3</v>
      </c>
    </row>
    <row r="78" spans="1:20" x14ac:dyDescent="0.3">
      <c r="A78" s="8">
        <v>552153</v>
      </c>
      <c r="B78" s="8" t="s">
        <v>145</v>
      </c>
      <c r="C78" s="8">
        <v>360.5</v>
      </c>
      <c r="D78" s="9">
        <v>0.87929999999999997</v>
      </c>
      <c r="E78" s="10">
        <v>28</v>
      </c>
      <c r="F78" s="8" t="s">
        <v>35</v>
      </c>
      <c r="G78" s="8" t="s">
        <v>331</v>
      </c>
      <c r="H78" s="8">
        <v>66</v>
      </c>
      <c r="I78" s="8">
        <v>43</v>
      </c>
      <c r="J78" s="8" t="s">
        <v>46</v>
      </c>
      <c r="K78" s="8" t="s">
        <v>78</v>
      </c>
      <c r="L78" s="8" t="s">
        <v>54</v>
      </c>
      <c r="M78" s="8" t="s">
        <v>3</v>
      </c>
      <c r="N78" s="8" t="s">
        <v>3</v>
      </c>
      <c r="O78" s="8" t="s">
        <v>3</v>
      </c>
      <c r="P78" s="8" t="s">
        <v>3</v>
      </c>
      <c r="Q78" s="8" t="s">
        <v>6</v>
      </c>
      <c r="R78" s="8" t="s">
        <v>44</v>
      </c>
      <c r="S78" s="8" t="s">
        <v>3</v>
      </c>
      <c r="T78" s="8" t="s">
        <v>3</v>
      </c>
    </row>
    <row r="79" spans="1:20" x14ac:dyDescent="0.3">
      <c r="A79" s="8">
        <v>552154</v>
      </c>
      <c r="B79" s="8" t="s">
        <v>146</v>
      </c>
      <c r="C79" s="8">
        <v>341</v>
      </c>
      <c r="D79" s="9">
        <v>0.83169999999999999</v>
      </c>
      <c r="E79" s="10">
        <v>56</v>
      </c>
      <c r="F79" s="8" t="s">
        <v>35</v>
      </c>
      <c r="G79" s="8" t="s">
        <v>331</v>
      </c>
      <c r="H79" s="8">
        <v>59</v>
      </c>
      <c r="I79" s="8">
        <v>36</v>
      </c>
      <c r="J79" s="8" t="s">
        <v>33</v>
      </c>
      <c r="K79" s="8" t="s">
        <v>57</v>
      </c>
      <c r="L79" s="8" t="s">
        <v>67</v>
      </c>
      <c r="M79" s="8" t="s">
        <v>3</v>
      </c>
      <c r="N79" s="8" t="s">
        <v>3</v>
      </c>
      <c r="O79" s="8" t="s">
        <v>3</v>
      </c>
      <c r="P79" s="8" t="s">
        <v>3</v>
      </c>
      <c r="Q79" s="8" t="s">
        <v>82</v>
      </c>
      <c r="R79" s="8" t="s">
        <v>36</v>
      </c>
      <c r="S79" s="8" t="s">
        <v>3</v>
      </c>
      <c r="T79" s="8" t="s">
        <v>3</v>
      </c>
    </row>
    <row r="80" spans="1:20" x14ac:dyDescent="0.3">
      <c r="A80" s="8">
        <v>552155</v>
      </c>
      <c r="B80" s="8" t="s">
        <v>147</v>
      </c>
      <c r="C80" s="8">
        <v>296</v>
      </c>
      <c r="D80" s="9">
        <v>0.72199999999999998</v>
      </c>
      <c r="E80" s="10">
        <v>134</v>
      </c>
      <c r="F80" s="8" t="s">
        <v>35</v>
      </c>
      <c r="G80" s="8" t="s">
        <v>331</v>
      </c>
      <c r="H80" s="8">
        <v>55.5</v>
      </c>
      <c r="I80" s="8">
        <v>43</v>
      </c>
      <c r="J80" s="8" t="s">
        <v>12</v>
      </c>
      <c r="K80" s="8" t="s">
        <v>25</v>
      </c>
      <c r="L80" s="8" t="s">
        <v>4</v>
      </c>
      <c r="M80" s="8" t="s">
        <v>3</v>
      </c>
      <c r="N80" s="8" t="s">
        <v>3</v>
      </c>
      <c r="O80" s="8" t="s">
        <v>3</v>
      </c>
      <c r="P80" s="8" t="s">
        <v>3</v>
      </c>
      <c r="Q80" s="8" t="s">
        <v>105</v>
      </c>
      <c r="R80" s="8" t="s">
        <v>6</v>
      </c>
      <c r="S80" s="8" t="s">
        <v>3</v>
      </c>
      <c r="T80" s="8" t="s">
        <v>3</v>
      </c>
    </row>
    <row r="81" spans="1:20" x14ac:dyDescent="0.3">
      <c r="A81" s="8">
        <v>552156</v>
      </c>
      <c r="B81" s="8" t="s">
        <v>148</v>
      </c>
      <c r="C81" s="8">
        <v>299</v>
      </c>
      <c r="D81" s="9">
        <v>0.72929999999999995</v>
      </c>
      <c r="E81" s="10">
        <v>128</v>
      </c>
      <c r="F81" s="8" t="s">
        <v>35</v>
      </c>
      <c r="G81" s="8" t="s">
        <v>331</v>
      </c>
      <c r="H81" s="8">
        <v>59</v>
      </c>
      <c r="I81" s="8">
        <v>41</v>
      </c>
      <c r="J81" s="8" t="s">
        <v>12</v>
      </c>
      <c r="K81" s="8" t="s">
        <v>67</v>
      </c>
      <c r="L81" s="8" t="s">
        <v>4</v>
      </c>
      <c r="M81" s="8" t="s">
        <v>3</v>
      </c>
      <c r="N81" s="8" t="s">
        <v>3</v>
      </c>
      <c r="O81" s="8" t="s">
        <v>3</v>
      </c>
      <c r="P81" s="8" t="s">
        <v>3</v>
      </c>
      <c r="Q81" s="8" t="s">
        <v>73</v>
      </c>
      <c r="R81" s="8" t="s">
        <v>17</v>
      </c>
      <c r="S81" s="8" t="s">
        <v>3</v>
      </c>
      <c r="T81" s="8" t="s">
        <v>3</v>
      </c>
    </row>
    <row r="82" spans="1:20" x14ac:dyDescent="0.3">
      <c r="A82" s="8">
        <v>552157</v>
      </c>
      <c r="B82" s="8" t="s">
        <v>149</v>
      </c>
      <c r="C82" s="8">
        <v>297.5</v>
      </c>
      <c r="D82" s="9">
        <v>0.72560000000000002</v>
      </c>
      <c r="E82" s="10">
        <v>132</v>
      </c>
      <c r="F82" s="8" t="s">
        <v>35</v>
      </c>
      <c r="G82" s="8" t="s">
        <v>331</v>
      </c>
      <c r="H82" s="8">
        <v>56.5</v>
      </c>
      <c r="I82" s="8">
        <v>44</v>
      </c>
      <c r="J82" s="8" t="s">
        <v>2</v>
      </c>
      <c r="K82" s="8" t="s">
        <v>22</v>
      </c>
      <c r="L82" s="8" t="s">
        <v>4</v>
      </c>
      <c r="M82" s="8" t="s">
        <v>3</v>
      </c>
      <c r="N82" s="8" t="s">
        <v>3</v>
      </c>
      <c r="O82" s="8" t="s">
        <v>3</v>
      </c>
      <c r="P82" s="8" t="s">
        <v>3</v>
      </c>
      <c r="Q82" s="8" t="s">
        <v>96</v>
      </c>
      <c r="R82" s="8" t="s">
        <v>11</v>
      </c>
      <c r="S82" s="8" t="s">
        <v>3</v>
      </c>
      <c r="T82" s="8" t="s">
        <v>3</v>
      </c>
    </row>
    <row r="83" spans="1:20" x14ac:dyDescent="0.3">
      <c r="A83" s="8">
        <v>552158</v>
      </c>
      <c r="B83" s="8" t="s">
        <v>150</v>
      </c>
      <c r="C83" s="8">
        <v>302.5</v>
      </c>
      <c r="D83" s="9">
        <v>0.73780000000000001</v>
      </c>
      <c r="E83" s="10">
        <v>124</v>
      </c>
      <c r="F83" s="8" t="s">
        <v>35</v>
      </c>
      <c r="G83" s="8" t="s">
        <v>331</v>
      </c>
      <c r="H83" s="8">
        <v>61</v>
      </c>
      <c r="I83" s="8">
        <v>43</v>
      </c>
      <c r="J83" s="8" t="s">
        <v>151</v>
      </c>
      <c r="K83" s="8" t="s">
        <v>78</v>
      </c>
      <c r="L83" s="8" t="s">
        <v>65</v>
      </c>
      <c r="M83" s="8" t="s">
        <v>3</v>
      </c>
      <c r="N83" s="8" t="s">
        <v>3</v>
      </c>
      <c r="O83" s="8" t="s">
        <v>3</v>
      </c>
      <c r="P83" s="8" t="s">
        <v>3</v>
      </c>
      <c r="Q83" s="8" t="s">
        <v>33</v>
      </c>
      <c r="R83" s="8" t="s">
        <v>67</v>
      </c>
      <c r="S83" s="8" t="s">
        <v>3</v>
      </c>
      <c r="T83" s="8" t="s">
        <v>3</v>
      </c>
    </row>
    <row r="84" spans="1:20" x14ac:dyDescent="0.3">
      <c r="A84" s="8">
        <v>552159</v>
      </c>
      <c r="B84" s="8" t="s">
        <v>152</v>
      </c>
      <c r="C84" s="8">
        <v>257</v>
      </c>
      <c r="D84" s="9">
        <v>0.62680000000000002</v>
      </c>
      <c r="E84" s="10">
        <v>173</v>
      </c>
      <c r="F84" s="8" t="s">
        <v>35</v>
      </c>
      <c r="G84" s="8" t="s">
        <v>331</v>
      </c>
      <c r="H84" s="8">
        <v>58</v>
      </c>
      <c r="I84" s="8">
        <v>27</v>
      </c>
      <c r="J84" s="8" t="s">
        <v>153</v>
      </c>
      <c r="K84" s="8" t="s">
        <v>73</v>
      </c>
      <c r="L84" s="8" t="s">
        <v>4</v>
      </c>
      <c r="M84" s="8" t="s">
        <v>3</v>
      </c>
      <c r="N84" s="8" t="s">
        <v>3</v>
      </c>
      <c r="O84" s="8" t="s">
        <v>3</v>
      </c>
      <c r="P84" s="8" t="s">
        <v>3</v>
      </c>
      <c r="Q84" s="8" t="s">
        <v>80</v>
      </c>
      <c r="R84" s="8" t="s">
        <v>16</v>
      </c>
      <c r="S84" s="8" t="s">
        <v>3</v>
      </c>
      <c r="T84" s="8" t="s">
        <v>3</v>
      </c>
    </row>
    <row r="85" spans="1:20" x14ac:dyDescent="0.3">
      <c r="A85" s="8">
        <v>552160</v>
      </c>
      <c r="B85" s="8" t="s">
        <v>154</v>
      </c>
      <c r="C85" s="8">
        <v>309</v>
      </c>
      <c r="D85" s="9">
        <v>0.75370000000000004</v>
      </c>
      <c r="E85" s="10">
        <v>115</v>
      </c>
      <c r="F85" s="8" t="s">
        <v>35</v>
      </c>
      <c r="G85" s="8" t="s">
        <v>331</v>
      </c>
      <c r="H85" s="8">
        <v>57.5</v>
      </c>
      <c r="I85" s="8">
        <v>44</v>
      </c>
      <c r="J85" s="8" t="s">
        <v>9</v>
      </c>
      <c r="K85" s="8" t="s">
        <v>14</v>
      </c>
      <c r="L85" s="8" t="s">
        <v>84</v>
      </c>
      <c r="M85" s="8" t="s">
        <v>3</v>
      </c>
      <c r="N85" s="8" t="s">
        <v>3</v>
      </c>
      <c r="O85" s="8" t="s">
        <v>3</v>
      </c>
      <c r="P85" s="8" t="s">
        <v>3</v>
      </c>
      <c r="Q85" s="8" t="s">
        <v>29</v>
      </c>
      <c r="R85" s="8" t="s">
        <v>50</v>
      </c>
      <c r="S85" s="8" t="s">
        <v>3</v>
      </c>
      <c r="T85" s="8" t="s">
        <v>3</v>
      </c>
    </row>
    <row r="86" spans="1:20" x14ac:dyDescent="0.3">
      <c r="A86" s="8">
        <v>552161</v>
      </c>
      <c r="B86" s="8" t="s">
        <v>155</v>
      </c>
      <c r="C86" s="8">
        <v>283</v>
      </c>
      <c r="D86" s="9">
        <v>0.69020000000000004</v>
      </c>
      <c r="E86" s="10">
        <v>153</v>
      </c>
      <c r="F86" s="8" t="s">
        <v>35</v>
      </c>
      <c r="G86" s="8" t="s">
        <v>331</v>
      </c>
      <c r="H86" s="8">
        <v>59.5</v>
      </c>
      <c r="I86" s="8">
        <v>38</v>
      </c>
      <c r="J86" s="8" t="s">
        <v>86</v>
      </c>
      <c r="K86" s="8" t="s">
        <v>65</v>
      </c>
      <c r="L86" s="8" t="s">
        <v>4</v>
      </c>
      <c r="M86" s="8" t="s">
        <v>3</v>
      </c>
      <c r="N86" s="8" t="s">
        <v>3</v>
      </c>
      <c r="O86" s="8" t="s">
        <v>3</v>
      </c>
      <c r="P86" s="8" t="s">
        <v>3</v>
      </c>
      <c r="Q86" s="8" t="s">
        <v>113</v>
      </c>
      <c r="R86" s="8" t="s">
        <v>53</v>
      </c>
      <c r="S86" s="8" t="s">
        <v>3</v>
      </c>
      <c r="T86" s="8" t="s">
        <v>3</v>
      </c>
    </row>
    <row r="87" spans="1:20" x14ac:dyDescent="0.3">
      <c r="A87" s="8">
        <v>552162</v>
      </c>
      <c r="B87" s="8" t="s">
        <v>156</v>
      </c>
      <c r="C87" s="8">
        <v>272.5</v>
      </c>
      <c r="D87" s="9">
        <v>0.66459999999999997</v>
      </c>
      <c r="E87" s="10">
        <v>160</v>
      </c>
      <c r="F87" s="8" t="s">
        <v>35</v>
      </c>
      <c r="G87" s="8" t="s">
        <v>331</v>
      </c>
      <c r="H87" s="8">
        <v>58</v>
      </c>
      <c r="I87" s="8">
        <v>38</v>
      </c>
      <c r="J87" s="8" t="s">
        <v>95</v>
      </c>
      <c r="K87" s="8" t="s">
        <v>9</v>
      </c>
      <c r="L87" s="8" t="s">
        <v>4</v>
      </c>
      <c r="M87" s="8" t="s">
        <v>3</v>
      </c>
      <c r="N87" s="8" t="s">
        <v>3</v>
      </c>
      <c r="O87" s="8" t="s">
        <v>3</v>
      </c>
      <c r="P87" s="8" t="s">
        <v>3</v>
      </c>
      <c r="Q87" s="8" t="s">
        <v>93</v>
      </c>
      <c r="R87" s="8" t="s">
        <v>58</v>
      </c>
      <c r="S87" s="8" t="s">
        <v>3</v>
      </c>
      <c r="T87" s="8" t="s">
        <v>3</v>
      </c>
    </row>
    <row r="88" spans="1:20" x14ac:dyDescent="0.3">
      <c r="A88" s="8">
        <v>552163</v>
      </c>
      <c r="B88" s="8" t="s">
        <v>157</v>
      </c>
      <c r="C88" s="8">
        <v>283.5</v>
      </c>
      <c r="D88" s="9">
        <v>0.6915</v>
      </c>
      <c r="E88" s="10">
        <v>150</v>
      </c>
      <c r="F88" s="8" t="s">
        <v>35</v>
      </c>
      <c r="G88" s="8" t="s">
        <v>331</v>
      </c>
      <c r="H88" s="8">
        <v>64</v>
      </c>
      <c r="I88" s="8">
        <v>41</v>
      </c>
      <c r="J88" s="8" t="s">
        <v>4</v>
      </c>
      <c r="K88" s="8" t="s">
        <v>5</v>
      </c>
      <c r="L88" s="8" t="s">
        <v>80</v>
      </c>
      <c r="M88" s="8" t="s">
        <v>3</v>
      </c>
      <c r="N88" s="8" t="s">
        <v>3</v>
      </c>
      <c r="O88" s="8" t="s">
        <v>3</v>
      </c>
      <c r="P88" s="8" t="s">
        <v>3</v>
      </c>
      <c r="Q88" s="8" t="s">
        <v>130</v>
      </c>
      <c r="R88" s="8" t="s">
        <v>58</v>
      </c>
      <c r="S88" s="8" t="s">
        <v>3</v>
      </c>
      <c r="T88" s="8" t="s">
        <v>3</v>
      </c>
    </row>
    <row r="89" spans="1:20" x14ac:dyDescent="0.3">
      <c r="A89" s="8">
        <v>552164</v>
      </c>
      <c r="B89" s="8" t="s">
        <v>158</v>
      </c>
      <c r="C89" s="8">
        <v>318.5</v>
      </c>
      <c r="D89" s="9">
        <v>0.77680000000000005</v>
      </c>
      <c r="E89" s="10">
        <v>7</v>
      </c>
      <c r="F89" s="8" t="s">
        <v>159</v>
      </c>
      <c r="G89" s="8" t="s">
        <v>331</v>
      </c>
      <c r="H89" s="8">
        <v>61.5</v>
      </c>
      <c r="I89" s="8">
        <v>45</v>
      </c>
      <c r="J89" s="8" t="s">
        <v>14</v>
      </c>
      <c r="K89" s="8" t="s">
        <v>33</v>
      </c>
      <c r="L89" s="8" t="s">
        <v>86</v>
      </c>
      <c r="M89" s="8" t="s">
        <v>3</v>
      </c>
      <c r="N89" s="8" t="s">
        <v>3</v>
      </c>
      <c r="O89" s="8" t="s">
        <v>3</v>
      </c>
      <c r="P89" s="8" t="s">
        <v>3</v>
      </c>
      <c r="Q89" s="8" t="s">
        <v>3</v>
      </c>
      <c r="R89" s="8" t="s">
        <v>3</v>
      </c>
      <c r="S89" s="8" t="s">
        <v>37</v>
      </c>
      <c r="T89" s="8" t="s">
        <v>25</v>
      </c>
    </row>
    <row r="90" spans="1:20" x14ac:dyDescent="0.3">
      <c r="A90" s="8">
        <v>552165</v>
      </c>
      <c r="B90" s="8" t="s">
        <v>160</v>
      </c>
      <c r="C90" s="8">
        <v>295.5</v>
      </c>
      <c r="D90" s="9">
        <v>0.72070000000000001</v>
      </c>
      <c r="E90" s="10">
        <v>9</v>
      </c>
      <c r="F90" s="8" t="s">
        <v>159</v>
      </c>
      <c r="G90" s="8" t="s">
        <v>331</v>
      </c>
      <c r="H90" s="8">
        <v>56</v>
      </c>
      <c r="I90" s="8">
        <v>40</v>
      </c>
      <c r="J90" s="8" t="s">
        <v>46</v>
      </c>
      <c r="K90" s="8" t="s">
        <v>12</v>
      </c>
      <c r="L90" s="8" t="s">
        <v>4</v>
      </c>
      <c r="M90" s="8" t="s">
        <v>3</v>
      </c>
      <c r="N90" s="8" t="s">
        <v>3</v>
      </c>
      <c r="O90" s="8" t="s">
        <v>3</v>
      </c>
      <c r="P90" s="8" t="s">
        <v>3</v>
      </c>
      <c r="Q90" s="8" t="s">
        <v>3</v>
      </c>
      <c r="R90" s="8" t="s">
        <v>3</v>
      </c>
      <c r="S90" s="8" t="s">
        <v>37</v>
      </c>
      <c r="T90" s="8" t="s">
        <v>73</v>
      </c>
    </row>
    <row r="91" spans="1:20" x14ac:dyDescent="0.3">
      <c r="A91" s="8">
        <v>552166</v>
      </c>
      <c r="B91" s="8" t="s">
        <v>161</v>
      </c>
      <c r="C91" s="8">
        <v>305</v>
      </c>
      <c r="D91" s="9">
        <v>0.74390000000000001</v>
      </c>
      <c r="E91" s="10">
        <v>8</v>
      </c>
      <c r="F91" s="8" t="s">
        <v>159</v>
      </c>
      <c r="G91" s="8" t="s">
        <v>331</v>
      </c>
      <c r="H91" s="8">
        <v>53</v>
      </c>
      <c r="I91" s="8">
        <v>38</v>
      </c>
      <c r="J91" s="8" t="s">
        <v>46</v>
      </c>
      <c r="K91" s="8" t="s">
        <v>7</v>
      </c>
      <c r="L91" s="8" t="s">
        <v>10</v>
      </c>
      <c r="M91" s="8" t="s">
        <v>3</v>
      </c>
      <c r="N91" s="8" t="s">
        <v>3</v>
      </c>
      <c r="O91" s="8" t="s">
        <v>3</v>
      </c>
      <c r="P91" s="8" t="s">
        <v>3</v>
      </c>
      <c r="Q91" s="8" t="s">
        <v>3</v>
      </c>
      <c r="R91" s="8" t="s">
        <v>3</v>
      </c>
      <c r="S91" s="8" t="s">
        <v>38</v>
      </c>
      <c r="T91" s="8" t="s">
        <v>20</v>
      </c>
    </row>
    <row r="92" spans="1:20" x14ac:dyDescent="0.3">
      <c r="A92" s="8">
        <v>552167</v>
      </c>
      <c r="B92" s="8" t="s">
        <v>162</v>
      </c>
      <c r="C92" s="8">
        <v>344.5</v>
      </c>
      <c r="D92" s="9">
        <v>0.84019999999999995</v>
      </c>
      <c r="E92" s="10">
        <v>5</v>
      </c>
      <c r="F92" s="8" t="s">
        <v>159</v>
      </c>
      <c r="G92" s="8" t="s">
        <v>331</v>
      </c>
      <c r="H92" s="8">
        <v>64</v>
      </c>
      <c r="I92" s="8">
        <v>49</v>
      </c>
      <c r="J92" s="8" t="s">
        <v>65</v>
      </c>
      <c r="K92" s="8" t="s">
        <v>11</v>
      </c>
      <c r="L92" s="8" t="s">
        <v>19</v>
      </c>
      <c r="M92" s="8" t="s">
        <v>3</v>
      </c>
      <c r="N92" s="8" t="s">
        <v>3</v>
      </c>
      <c r="O92" s="8" t="s">
        <v>3</v>
      </c>
      <c r="P92" s="8" t="s">
        <v>3</v>
      </c>
      <c r="Q92" s="8" t="s">
        <v>3</v>
      </c>
      <c r="R92" s="8" t="s">
        <v>3</v>
      </c>
      <c r="S92" s="8" t="s">
        <v>40</v>
      </c>
      <c r="T92" s="8" t="s">
        <v>87</v>
      </c>
    </row>
    <row r="93" spans="1:20" x14ac:dyDescent="0.3">
      <c r="A93" s="8">
        <v>552168</v>
      </c>
      <c r="B93" s="8" t="s">
        <v>163</v>
      </c>
      <c r="C93" s="8">
        <v>370</v>
      </c>
      <c r="D93" s="9">
        <v>0.90239999999999998</v>
      </c>
      <c r="E93" s="10">
        <v>1</v>
      </c>
      <c r="F93" s="8" t="s">
        <v>159</v>
      </c>
      <c r="G93" s="8" t="s">
        <v>331</v>
      </c>
      <c r="H93" s="8">
        <v>68</v>
      </c>
      <c r="I93" s="8">
        <v>50</v>
      </c>
      <c r="J93" s="8" t="s">
        <v>49</v>
      </c>
      <c r="K93" s="8" t="s">
        <v>70</v>
      </c>
      <c r="L93" s="8" t="s">
        <v>58</v>
      </c>
      <c r="M93" s="8" t="s">
        <v>3</v>
      </c>
      <c r="N93" s="8" t="s">
        <v>3</v>
      </c>
      <c r="O93" s="8" t="s">
        <v>3</v>
      </c>
      <c r="P93" s="8" t="s">
        <v>3</v>
      </c>
      <c r="Q93" s="8" t="s">
        <v>3</v>
      </c>
      <c r="R93" s="8" t="s">
        <v>3</v>
      </c>
      <c r="S93" s="8" t="s">
        <v>44</v>
      </c>
      <c r="T93" s="8" t="s">
        <v>41</v>
      </c>
    </row>
    <row r="94" spans="1:20" x14ac:dyDescent="0.3">
      <c r="A94" s="8">
        <v>552169</v>
      </c>
      <c r="B94" s="8" t="s">
        <v>164</v>
      </c>
      <c r="C94" s="8">
        <v>354.5</v>
      </c>
      <c r="D94" s="9">
        <v>0.86460000000000004</v>
      </c>
      <c r="E94" s="10">
        <v>4</v>
      </c>
      <c r="F94" s="8" t="s">
        <v>159</v>
      </c>
      <c r="G94" s="8" t="s">
        <v>331</v>
      </c>
      <c r="H94" s="8">
        <v>61</v>
      </c>
      <c r="I94" s="8">
        <v>49</v>
      </c>
      <c r="J94" s="8" t="s">
        <v>80</v>
      </c>
      <c r="K94" s="8" t="s">
        <v>87</v>
      </c>
      <c r="L94" s="8" t="s">
        <v>82</v>
      </c>
      <c r="M94" s="8" t="s">
        <v>3</v>
      </c>
      <c r="N94" s="8" t="s">
        <v>3</v>
      </c>
      <c r="O94" s="8" t="s">
        <v>3</v>
      </c>
      <c r="P94" s="8" t="s">
        <v>3</v>
      </c>
      <c r="Q94" s="8" t="s">
        <v>3</v>
      </c>
      <c r="R94" s="8" t="s">
        <v>3</v>
      </c>
      <c r="S94" s="8" t="s">
        <v>44</v>
      </c>
      <c r="T94" s="8" t="s">
        <v>57</v>
      </c>
    </row>
    <row r="95" spans="1:20" x14ac:dyDescent="0.3">
      <c r="A95" s="8">
        <v>552170</v>
      </c>
      <c r="B95" s="8" t="s">
        <v>165</v>
      </c>
      <c r="C95" s="8">
        <v>367</v>
      </c>
      <c r="D95" s="9">
        <v>0.89510000000000001</v>
      </c>
      <c r="E95" s="10">
        <v>2</v>
      </c>
      <c r="F95" s="8" t="s">
        <v>159</v>
      </c>
      <c r="G95" s="8" t="s">
        <v>331</v>
      </c>
      <c r="H95" s="8">
        <v>64.5</v>
      </c>
      <c r="I95" s="8">
        <v>48</v>
      </c>
      <c r="J95" s="8" t="s">
        <v>16</v>
      </c>
      <c r="K95" s="8" t="s">
        <v>70</v>
      </c>
      <c r="L95" s="8" t="s">
        <v>11</v>
      </c>
      <c r="M95" s="8" t="s">
        <v>3</v>
      </c>
      <c r="N95" s="8" t="s">
        <v>3</v>
      </c>
      <c r="O95" s="8" t="s">
        <v>3</v>
      </c>
      <c r="P95" s="8" t="s">
        <v>3</v>
      </c>
      <c r="Q95" s="8" t="s">
        <v>3</v>
      </c>
      <c r="R95" s="8" t="s">
        <v>3</v>
      </c>
      <c r="S95" s="8" t="s">
        <v>44</v>
      </c>
      <c r="T95" s="8" t="s">
        <v>57</v>
      </c>
    </row>
    <row r="96" spans="1:20" x14ac:dyDescent="0.3">
      <c r="A96" s="8">
        <v>552171</v>
      </c>
      <c r="B96" s="8" t="s">
        <v>166</v>
      </c>
      <c r="C96" s="8">
        <v>359</v>
      </c>
      <c r="D96" s="9">
        <v>0.87560000000000004</v>
      </c>
      <c r="E96" s="10">
        <v>3</v>
      </c>
      <c r="F96" s="8" t="s">
        <v>159</v>
      </c>
      <c r="G96" s="8" t="s">
        <v>331</v>
      </c>
      <c r="H96" s="8">
        <v>63.5</v>
      </c>
      <c r="I96" s="8">
        <v>49</v>
      </c>
      <c r="J96" s="8" t="s">
        <v>49</v>
      </c>
      <c r="K96" s="8" t="s">
        <v>20</v>
      </c>
      <c r="L96" s="8" t="s">
        <v>66</v>
      </c>
      <c r="M96" s="8" t="s">
        <v>3</v>
      </c>
      <c r="N96" s="8" t="s">
        <v>3</v>
      </c>
      <c r="O96" s="8" t="s">
        <v>3</v>
      </c>
      <c r="P96" s="8" t="s">
        <v>3</v>
      </c>
      <c r="Q96" s="8" t="s">
        <v>3</v>
      </c>
      <c r="R96" s="8" t="s">
        <v>3</v>
      </c>
      <c r="S96" s="8" t="s">
        <v>44</v>
      </c>
      <c r="T96" s="8" t="s">
        <v>37</v>
      </c>
    </row>
    <row r="97" spans="1:20" x14ac:dyDescent="0.3">
      <c r="A97" s="8">
        <v>552202</v>
      </c>
      <c r="B97" s="8" t="s">
        <v>167</v>
      </c>
      <c r="C97" s="8">
        <v>278.5</v>
      </c>
      <c r="D97" s="9">
        <v>0.67930000000000001</v>
      </c>
      <c r="E97" s="10">
        <v>15</v>
      </c>
      <c r="F97" s="8" t="s">
        <v>1</v>
      </c>
      <c r="G97" s="8" t="s">
        <v>331</v>
      </c>
      <c r="H97" s="8">
        <v>58</v>
      </c>
      <c r="I97" s="8">
        <v>33.5</v>
      </c>
      <c r="J97" s="8" t="s">
        <v>5</v>
      </c>
      <c r="K97" s="8" t="s">
        <v>3</v>
      </c>
      <c r="L97" s="8" t="s">
        <v>3</v>
      </c>
      <c r="M97" s="8" t="s">
        <v>106</v>
      </c>
      <c r="N97" s="8" t="s">
        <v>4</v>
      </c>
      <c r="O97" s="8" t="s">
        <v>65</v>
      </c>
      <c r="P97" s="8" t="s">
        <v>6</v>
      </c>
      <c r="Q97" s="8" t="s">
        <v>3</v>
      </c>
      <c r="R97" s="8" t="s">
        <v>3</v>
      </c>
      <c r="S97" s="8" t="s">
        <v>3</v>
      </c>
      <c r="T97" s="8" t="s">
        <v>3</v>
      </c>
    </row>
    <row r="98" spans="1:20" x14ac:dyDescent="0.3">
      <c r="A98" s="8">
        <v>552203</v>
      </c>
      <c r="B98" s="8" t="s">
        <v>168</v>
      </c>
      <c r="C98" s="8">
        <v>267.5</v>
      </c>
      <c r="D98" s="9">
        <v>0.65239999999999998</v>
      </c>
      <c r="E98" s="10">
        <v>17</v>
      </c>
      <c r="F98" s="8" t="s">
        <v>1</v>
      </c>
      <c r="G98" s="8" t="s">
        <v>331</v>
      </c>
      <c r="H98" s="8">
        <v>53</v>
      </c>
      <c r="I98" s="8">
        <v>35</v>
      </c>
      <c r="J98" s="8" t="s">
        <v>7</v>
      </c>
      <c r="K98" s="8" t="s">
        <v>3</v>
      </c>
      <c r="L98" s="8" t="s">
        <v>3</v>
      </c>
      <c r="M98" s="8" t="s">
        <v>49</v>
      </c>
      <c r="N98" s="8" t="s">
        <v>4</v>
      </c>
      <c r="O98" s="8" t="s">
        <v>2</v>
      </c>
      <c r="P98" s="8" t="s">
        <v>66</v>
      </c>
      <c r="Q98" s="8" t="s">
        <v>3</v>
      </c>
      <c r="R98" s="8" t="s">
        <v>3</v>
      </c>
      <c r="S98" s="8" t="s">
        <v>3</v>
      </c>
      <c r="T98" s="8" t="s">
        <v>3</v>
      </c>
    </row>
    <row r="99" spans="1:20" x14ac:dyDescent="0.3">
      <c r="A99" s="8">
        <v>552204</v>
      </c>
      <c r="B99" s="8" t="s">
        <v>169</v>
      </c>
      <c r="C99" s="8">
        <v>227.5</v>
      </c>
      <c r="D99" s="9">
        <v>0.55489999999999995</v>
      </c>
      <c r="E99" s="10">
        <v>28</v>
      </c>
      <c r="F99" s="8" t="s">
        <v>1</v>
      </c>
      <c r="G99" s="8" t="s">
        <v>331</v>
      </c>
      <c r="H99" s="8">
        <v>42.5</v>
      </c>
      <c r="I99" s="8">
        <v>35</v>
      </c>
      <c r="J99" s="8" t="s">
        <v>170</v>
      </c>
      <c r="K99" s="8" t="s">
        <v>3</v>
      </c>
      <c r="L99" s="8" t="s">
        <v>3</v>
      </c>
      <c r="M99" s="8" t="s">
        <v>4</v>
      </c>
      <c r="N99" s="8" t="s">
        <v>4</v>
      </c>
      <c r="O99" s="8" t="s">
        <v>4</v>
      </c>
      <c r="P99" s="8" t="s">
        <v>113</v>
      </c>
      <c r="Q99" s="8" t="s">
        <v>3</v>
      </c>
      <c r="R99" s="8" t="s">
        <v>3</v>
      </c>
      <c r="S99" s="8" t="s">
        <v>3</v>
      </c>
      <c r="T99" s="8" t="s">
        <v>3</v>
      </c>
    </row>
    <row r="100" spans="1:20" x14ac:dyDescent="0.3">
      <c r="A100" s="8">
        <v>552205</v>
      </c>
      <c r="B100" s="8" t="s">
        <v>171</v>
      </c>
      <c r="C100" s="8">
        <v>321</v>
      </c>
      <c r="D100" s="9">
        <v>0.78290000000000004</v>
      </c>
      <c r="E100" s="10">
        <v>2</v>
      </c>
      <c r="F100" s="8" t="s">
        <v>1</v>
      </c>
      <c r="G100" s="8" t="s">
        <v>331</v>
      </c>
      <c r="H100" s="8">
        <v>62</v>
      </c>
      <c r="I100" s="8">
        <v>37</v>
      </c>
      <c r="J100" s="8" t="s">
        <v>33</v>
      </c>
      <c r="K100" s="8" t="s">
        <v>3</v>
      </c>
      <c r="L100" s="8" t="s">
        <v>3</v>
      </c>
      <c r="M100" s="8" t="s">
        <v>47</v>
      </c>
      <c r="N100" s="8" t="s">
        <v>5</v>
      </c>
      <c r="O100" s="8" t="s">
        <v>25</v>
      </c>
      <c r="P100" s="8" t="s">
        <v>53</v>
      </c>
      <c r="Q100" s="8" t="s">
        <v>3</v>
      </c>
      <c r="R100" s="8" t="s">
        <v>3</v>
      </c>
      <c r="S100" s="8" t="s">
        <v>3</v>
      </c>
      <c r="T100" s="8" t="s">
        <v>3</v>
      </c>
    </row>
    <row r="101" spans="1:20" x14ac:dyDescent="0.3">
      <c r="A101" s="8">
        <v>552206</v>
      </c>
      <c r="B101" s="8" t="s">
        <v>172</v>
      </c>
      <c r="C101" s="8">
        <v>318.5</v>
      </c>
      <c r="D101" s="9">
        <v>0.77680000000000005</v>
      </c>
      <c r="E101" s="10">
        <v>4</v>
      </c>
      <c r="F101" s="8" t="s">
        <v>1</v>
      </c>
      <c r="G101" s="8" t="s">
        <v>331</v>
      </c>
      <c r="H101" s="8">
        <v>58</v>
      </c>
      <c r="I101" s="8">
        <v>40.5</v>
      </c>
      <c r="J101" s="8" t="s">
        <v>16</v>
      </c>
      <c r="K101" s="8" t="s">
        <v>3</v>
      </c>
      <c r="L101" s="8" t="s">
        <v>3</v>
      </c>
      <c r="M101" s="8" t="s">
        <v>25</v>
      </c>
      <c r="N101" s="8" t="s">
        <v>65</v>
      </c>
      <c r="O101" s="8" t="s">
        <v>11</v>
      </c>
      <c r="P101" s="8" t="s">
        <v>57</v>
      </c>
      <c r="Q101" s="8" t="s">
        <v>3</v>
      </c>
      <c r="R101" s="8" t="s">
        <v>3</v>
      </c>
      <c r="S101" s="8" t="s">
        <v>3</v>
      </c>
      <c r="T101" s="8" t="s">
        <v>3</v>
      </c>
    </row>
    <row r="102" spans="1:20" x14ac:dyDescent="0.3">
      <c r="A102" s="8">
        <v>552207</v>
      </c>
      <c r="B102" s="8" t="s">
        <v>173</v>
      </c>
      <c r="C102" s="8">
        <v>246.5</v>
      </c>
      <c r="D102" s="9">
        <v>0.60119999999999996</v>
      </c>
      <c r="E102" s="10">
        <v>23</v>
      </c>
      <c r="F102" s="8" t="s">
        <v>1</v>
      </c>
      <c r="G102" s="8" t="s">
        <v>331</v>
      </c>
      <c r="H102" s="8">
        <v>51</v>
      </c>
      <c r="I102" s="8">
        <v>25</v>
      </c>
      <c r="J102" s="8" t="s">
        <v>174</v>
      </c>
      <c r="K102" s="8" t="s">
        <v>3</v>
      </c>
      <c r="L102" s="8" t="s">
        <v>3</v>
      </c>
      <c r="M102" s="8" t="s">
        <v>71</v>
      </c>
      <c r="N102" s="8" t="s">
        <v>9</v>
      </c>
      <c r="O102" s="8" t="s">
        <v>10</v>
      </c>
      <c r="P102" s="8" t="s">
        <v>66</v>
      </c>
      <c r="Q102" s="8" t="s">
        <v>3</v>
      </c>
      <c r="R102" s="8" t="s">
        <v>3</v>
      </c>
      <c r="S102" s="8" t="s">
        <v>3</v>
      </c>
      <c r="T102" s="8" t="s">
        <v>3</v>
      </c>
    </row>
    <row r="103" spans="1:20" x14ac:dyDescent="0.3">
      <c r="A103" s="8">
        <v>552208</v>
      </c>
      <c r="B103" s="8" t="s">
        <v>175</v>
      </c>
      <c r="C103" s="8">
        <v>295.5</v>
      </c>
      <c r="D103" s="9">
        <v>0.72070000000000001</v>
      </c>
      <c r="E103" s="10">
        <v>11</v>
      </c>
      <c r="F103" s="8" t="s">
        <v>1</v>
      </c>
      <c r="G103" s="8" t="s">
        <v>331</v>
      </c>
      <c r="H103" s="8">
        <v>61.5</v>
      </c>
      <c r="I103" s="8">
        <v>31</v>
      </c>
      <c r="J103" s="8" t="s">
        <v>10</v>
      </c>
      <c r="K103" s="8" t="s">
        <v>3</v>
      </c>
      <c r="L103" s="8" t="s">
        <v>3</v>
      </c>
      <c r="M103" s="8" t="s">
        <v>75</v>
      </c>
      <c r="N103" s="8" t="s">
        <v>4</v>
      </c>
      <c r="O103" s="8" t="s">
        <v>71</v>
      </c>
      <c r="P103" s="8" t="s">
        <v>47</v>
      </c>
      <c r="Q103" s="8" t="s">
        <v>3</v>
      </c>
      <c r="R103" s="8" t="s">
        <v>3</v>
      </c>
      <c r="S103" s="8" t="s">
        <v>3</v>
      </c>
      <c r="T103" s="8" t="s">
        <v>3</v>
      </c>
    </row>
    <row r="104" spans="1:20" x14ac:dyDescent="0.3">
      <c r="A104" s="8">
        <v>552209</v>
      </c>
      <c r="B104" s="8" t="s">
        <v>176</v>
      </c>
      <c r="C104" s="8">
        <v>234.5</v>
      </c>
      <c r="D104" s="9">
        <v>0.57199999999999995</v>
      </c>
      <c r="E104" s="10">
        <v>26</v>
      </c>
      <c r="F104" s="8" t="s">
        <v>1</v>
      </c>
      <c r="G104" s="8" t="s">
        <v>331</v>
      </c>
      <c r="H104" s="8">
        <v>46</v>
      </c>
      <c r="I104" s="8">
        <v>25.5</v>
      </c>
      <c r="J104" s="8" t="s">
        <v>177</v>
      </c>
      <c r="K104" s="8" t="s">
        <v>3</v>
      </c>
      <c r="L104" s="8" t="s">
        <v>3</v>
      </c>
      <c r="M104" s="8" t="s">
        <v>49</v>
      </c>
      <c r="N104" s="8" t="s">
        <v>4</v>
      </c>
      <c r="O104" s="8" t="s">
        <v>2</v>
      </c>
      <c r="P104" s="8" t="s">
        <v>71</v>
      </c>
      <c r="Q104" s="8" t="s">
        <v>3</v>
      </c>
      <c r="R104" s="8" t="s">
        <v>3</v>
      </c>
      <c r="S104" s="8" t="s">
        <v>3</v>
      </c>
      <c r="T104" s="8" t="s">
        <v>3</v>
      </c>
    </row>
    <row r="105" spans="1:20" x14ac:dyDescent="0.3">
      <c r="A105" s="8">
        <v>552210</v>
      </c>
      <c r="B105" s="8" t="s">
        <v>178</v>
      </c>
      <c r="C105" s="8">
        <v>245.5</v>
      </c>
      <c r="D105" s="9">
        <v>0.5988</v>
      </c>
      <c r="E105" s="10">
        <v>24</v>
      </c>
      <c r="F105" s="8" t="s">
        <v>1</v>
      </c>
      <c r="G105" s="8" t="s">
        <v>331</v>
      </c>
      <c r="H105" s="8">
        <v>43.5</v>
      </c>
      <c r="I105" s="8">
        <v>25</v>
      </c>
      <c r="J105" s="8" t="s">
        <v>177</v>
      </c>
      <c r="K105" s="8" t="s">
        <v>3</v>
      </c>
      <c r="L105" s="8" t="s">
        <v>3</v>
      </c>
      <c r="M105" s="8" t="s">
        <v>46</v>
      </c>
      <c r="N105" s="8" t="s">
        <v>16</v>
      </c>
      <c r="O105" s="8" t="s">
        <v>49</v>
      </c>
      <c r="P105" s="8" t="s">
        <v>16</v>
      </c>
      <c r="Q105" s="8" t="s">
        <v>3</v>
      </c>
      <c r="R105" s="8" t="s">
        <v>3</v>
      </c>
      <c r="S105" s="8" t="s">
        <v>3</v>
      </c>
      <c r="T105" s="8" t="s">
        <v>3</v>
      </c>
    </row>
    <row r="106" spans="1:20" x14ac:dyDescent="0.3">
      <c r="A106" s="8">
        <v>552211</v>
      </c>
      <c r="B106" s="8" t="s">
        <v>179</v>
      </c>
      <c r="C106" s="8">
        <v>234.5</v>
      </c>
      <c r="D106" s="9">
        <v>0.57199999999999995</v>
      </c>
      <c r="E106" s="10">
        <v>26</v>
      </c>
      <c r="F106" s="8" t="s">
        <v>1</v>
      </c>
      <c r="G106" s="8" t="s">
        <v>332</v>
      </c>
      <c r="H106" s="8">
        <v>46.5</v>
      </c>
      <c r="I106" s="8">
        <v>13</v>
      </c>
      <c r="J106" s="8" t="s">
        <v>174</v>
      </c>
      <c r="K106" s="8" t="s">
        <v>3</v>
      </c>
      <c r="L106" s="8" t="s">
        <v>3</v>
      </c>
      <c r="M106" s="8" t="s">
        <v>14</v>
      </c>
      <c r="N106" s="8" t="s">
        <v>9</v>
      </c>
      <c r="O106" s="8" t="s">
        <v>19</v>
      </c>
      <c r="P106" s="8" t="s">
        <v>106</v>
      </c>
      <c r="Q106" s="8" t="s">
        <v>3</v>
      </c>
      <c r="R106" s="8" t="s">
        <v>3</v>
      </c>
      <c r="S106" s="8" t="s">
        <v>3</v>
      </c>
      <c r="T106" s="8" t="s">
        <v>3</v>
      </c>
    </row>
    <row r="107" spans="1:20" x14ac:dyDescent="0.3">
      <c r="A107" s="8">
        <v>552212</v>
      </c>
      <c r="B107" s="8" t="s">
        <v>180</v>
      </c>
      <c r="C107" s="8">
        <v>241.5</v>
      </c>
      <c r="D107" s="9">
        <v>0.58899999999999997</v>
      </c>
      <c r="E107" s="10">
        <v>25</v>
      </c>
      <c r="F107" s="8" t="s">
        <v>1</v>
      </c>
      <c r="G107" s="8" t="s">
        <v>331</v>
      </c>
      <c r="H107" s="8">
        <v>55.5</v>
      </c>
      <c r="I107" s="8">
        <v>25</v>
      </c>
      <c r="J107" s="8" t="s">
        <v>181</v>
      </c>
      <c r="K107" s="8" t="s">
        <v>3</v>
      </c>
      <c r="L107" s="8" t="s">
        <v>3</v>
      </c>
      <c r="M107" s="8" t="s">
        <v>49</v>
      </c>
      <c r="N107" s="8" t="s">
        <v>4</v>
      </c>
      <c r="O107" s="8" t="s">
        <v>4</v>
      </c>
      <c r="P107" s="8" t="s">
        <v>49</v>
      </c>
      <c r="Q107" s="8" t="s">
        <v>3</v>
      </c>
      <c r="R107" s="8" t="s">
        <v>3</v>
      </c>
      <c r="S107" s="8" t="s">
        <v>3</v>
      </c>
      <c r="T107" s="8" t="s">
        <v>3</v>
      </c>
    </row>
    <row r="108" spans="1:20" x14ac:dyDescent="0.3">
      <c r="A108" s="8">
        <v>552213</v>
      </c>
      <c r="B108" s="8" t="s">
        <v>182</v>
      </c>
      <c r="C108" s="8">
        <v>263</v>
      </c>
      <c r="D108" s="9">
        <v>0.64149999999999996</v>
      </c>
      <c r="E108" s="10">
        <v>20</v>
      </c>
      <c r="F108" s="8" t="s">
        <v>1</v>
      </c>
      <c r="G108" s="8" t="s">
        <v>331</v>
      </c>
      <c r="H108" s="8">
        <v>50.5</v>
      </c>
      <c r="I108" s="8">
        <v>25</v>
      </c>
      <c r="J108" s="8" t="s">
        <v>151</v>
      </c>
      <c r="K108" s="8" t="s">
        <v>3</v>
      </c>
      <c r="L108" s="8" t="s">
        <v>3</v>
      </c>
      <c r="M108" s="8" t="s">
        <v>66</v>
      </c>
      <c r="N108" s="8" t="s">
        <v>12</v>
      </c>
      <c r="O108" s="8" t="s">
        <v>14</v>
      </c>
      <c r="P108" s="8" t="s">
        <v>11</v>
      </c>
      <c r="Q108" s="8" t="s">
        <v>3</v>
      </c>
      <c r="R108" s="8" t="s">
        <v>3</v>
      </c>
      <c r="S108" s="8" t="s">
        <v>3</v>
      </c>
      <c r="T108" s="8" t="s">
        <v>3</v>
      </c>
    </row>
    <row r="109" spans="1:20" x14ac:dyDescent="0.3">
      <c r="A109" s="8">
        <v>552214</v>
      </c>
      <c r="B109" s="8" t="s">
        <v>183</v>
      </c>
      <c r="C109" s="8">
        <v>260.5</v>
      </c>
      <c r="D109" s="9">
        <v>0.63539999999999996</v>
      </c>
      <c r="E109" s="10">
        <v>21</v>
      </c>
      <c r="F109" s="8" t="s">
        <v>1</v>
      </c>
      <c r="G109" s="8" t="s">
        <v>331</v>
      </c>
      <c r="H109" s="8">
        <v>40.5</v>
      </c>
      <c r="I109" s="8">
        <v>27</v>
      </c>
      <c r="J109" s="8" t="s">
        <v>181</v>
      </c>
      <c r="K109" s="8" t="s">
        <v>3</v>
      </c>
      <c r="L109" s="8" t="s">
        <v>3</v>
      </c>
      <c r="M109" s="8" t="s">
        <v>47</v>
      </c>
      <c r="N109" s="8" t="s">
        <v>49</v>
      </c>
      <c r="O109" s="8" t="s">
        <v>14</v>
      </c>
      <c r="P109" s="8" t="s">
        <v>106</v>
      </c>
      <c r="Q109" s="8" t="s">
        <v>3</v>
      </c>
      <c r="R109" s="8" t="s">
        <v>3</v>
      </c>
      <c r="S109" s="8" t="s">
        <v>3</v>
      </c>
      <c r="T109" s="8" t="s">
        <v>3</v>
      </c>
    </row>
    <row r="110" spans="1:20" x14ac:dyDescent="0.3">
      <c r="A110" s="8">
        <v>552215</v>
      </c>
      <c r="B110" s="8" t="s">
        <v>184</v>
      </c>
      <c r="C110" s="8">
        <v>267.5</v>
      </c>
      <c r="D110" s="9">
        <v>0.65239999999999998</v>
      </c>
      <c r="E110" s="10">
        <v>17</v>
      </c>
      <c r="F110" s="8" t="s">
        <v>1</v>
      </c>
      <c r="G110" s="8" t="s">
        <v>331</v>
      </c>
      <c r="H110" s="8">
        <v>56.5</v>
      </c>
      <c r="I110" s="8">
        <v>25</v>
      </c>
      <c r="J110" s="8" t="s">
        <v>153</v>
      </c>
      <c r="K110" s="8" t="s">
        <v>3</v>
      </c>
      <c r="L110" s="8" t="s">
        <v>3</v>
      </c>
      <c r="M110" s="8" t="s">
        <v>14</v>
      </c>
      <c r="N110" s="8" t="s">
        <v>5</v>
      </c>
      <c r="O110" s="8" t="s">
        <v>14</v>
      </c>
      <c r="P110" s="8" t="s">
        <v>11</v>
      </c>
      <c r="Q110" s="8" t="s">
        <v>3</v>
      </c>
      <c r="R110" s="8" t="s">
        <v>3</v>
      </c>
      <c r="S110" s="8" t="s">
        <v>3</v>
      </c>
      <c r="T110" s="8" t="s">
        <v>3</v>
      </c>
    </row>
    <row r="111" spans="1:20" x14ac:dyDescent="0.3">
      <c r="A111" s="8">
        <v>552216</v>
      </c>
      <c r="B111" s="8" t="s">
        <v>185</v>
      </c>
      <c r="C111" s="8">
        <v>271.5</v>
      </c>
      <c r="D111" s="9">
        <v>0.66220000000000001</v>
      </c>
      <c r="E111" s="10">
        <v>16</v>
      </c>
      <c r="F111" s="8" t="s">
        <v>1</v>
      </c>
      <c r="G111" s="8" t="s">
        <v>331</v>
      </c>
      <c r="H111" s="8">
        <v>58</v>
      </c>
      <c r="I111" s="8">
        <v>25</v>
      </c>
      <c r="J111" s="8" t="s">
        <v>86</v>
      </c>
      <c r="K111" s="8" t="s">
        <v>3</v>
      </c>
      <c r="L111" s="8" t="s">
        <v>3</v>
      </c>
      <c r="M111" s="8" t="s">
        <v>106</v>
      </c>
      <c r="N111" s="8" t="s">
        <v>4</v>
      </c>
      <c r="O111" s="8" t="s">
        <v>9</v>
      </c>
      <c r="P111" s="8" t="s">
        <v>25</v>
      </c>
      <c r="Q111" s="8" t="s">
        <v>3</v>
      </c>
      <c r="R111" s="8" t="s">
        <v>3</v>
      </c>
      <c r="S111" s="8" t="s">
        <v>3</v>
      </c>
      <c r="T111" s="8" t="s">
        <v>3</v>
      </c>
    </row>
    <row r="112" spans="1:20" x14ac:dyDescent="0.3">
      <c r="A112" s="8">
        <v>552217</v>
      </c>
      <c r="B112" s="8" t="s">
        <v>186</v>
      </c>
      <c r="C112" s="8">
        <v>316.5</v>
      </c>
      <c r="D112" s="9">
        <v>0.77200000000000002</v>
      </c>
      <c r="E112" s="10">
        <v>6</v>
      </c>
      <c r="F112" s="8" t="s">
        <v>1</v>
      </c>
      <c r="G112" s="8" t="s">
        <v>331</v>
      </c>
      <c r="H112" s="8">
        <v>63</v>
      </c>
      <c r="I112" s="8">
        <v>34.5</v>
      </c>
      <c r="J112" s="8" t="s">
        <v>14</v>
      </c>
      <c r="K112" s="8" t="s">
        <v>3</v>
      </c>
      <c r="L112" s="8" t="s">
        <v>3</v>
      </c>
      <c r="M112" s="8" t="s">
        <v>30</v>
      </c>
      <c r="N112" s="8" t="s">
        <v>5</v>
      </c>
      <c r="O112" s="8" t="s">
        <v>66</v>
      </c>
      <c r="P112" s="8" t="s">
        <v>57</v>
      </c>
      <c r="Q112" s="8" t="s">
        <v>3</v>
      </c>
      <c r="R112" s="8" t="s">
        <v>3</v>
      </c>
      <c r="S112" s="8" t="s">
        <v>3</v>
      </c>
      <c r="T112" s="8" t="s">
        <v>3</v>
      </c>
    </row>
    <row r="113" spans="1:20" x14ac:dyDescent="0.3">
      <c r="A113" s="8">
        <v>552218</v>
      </c>
      <c r="B113" s="8" t="s">
        <v>187</v>
      </c>
      <c r="C113" s="8">
        <v>356</v>
      </c>
      <c r="D113" s="9">
        <v>0.86829999999999996</v>
      </c>
      <c r="E113" s="10">
        <v>1</v>
      </c>
      <c r="F113" s="8" t="s">
        <v>1</v>
      </c>
      <c r="G113" s="8" t="s">
        <v>331</v>
      </c>
      <c r="H113" s="8">
        <v>71</v>
      </c>
      <c r="I113" s="8">
        <v>40</v>
      </c>
      <c r="J113" s="8" t="s">
        <v>49</v>
      </c>
      <c r="K113" s="8" t="s">
        <v>3</v>
      </c>
      <c r="L113" s="8" t="s">
        <v>3</v>
      </c>
      <c r="M113" s="8" t="s">
        <v>37</v>
      </c>
      <c r="N113" s="8" t="s">
        <v>78</v>
      </c>
      <c r="O113" s="8" t="s">
        <v>47</v>
      </c>
      <c r="P113" s="8" t="s">
        <v>30</v>
      </c>
      <c r="Q113" s="8" t="s">
        <v>3</v>
      </c>
      <c r="R113" s="8" t="s">
        <v>3</v>
      </c>
      <c r="S113" s="8" t="s">
        <v>3</v>
      </c>
      <c r="T113" s="8" t="s">
        <v>3</v>
      </c>
    </row>
    <row r="114" spans="1:20" x14ac:dyDescent="0.3">
      <c r="A114" s="8">
        <v>552219</v>
      </c>
      <c r="B114" s="8" t="s">
        <v>188</v>
      </c>
      <c r="C114" s="8">
        <v>225</v>
      </c>
      <c r="D114" s="9">
        <v>0.54879999999999995</v>
      </c>
      <c r="E114" s="10">
        <v>29</v>
      </c>
      <c r="F114" s="8" t="s">
        <v>1</v>
      </c>
      <c r="G114" s="8" t="s">
        <v>331</v>
      </c>
      <c r="H114" s="8">
        <v>49</v>
      </c>
      <c r="I114" s="8">
        <v>25</v>
      </c>
      <c r="J114" s="8" t="s">
        <v>177</v>
      </c>
      <c r="K114" s="8" t="s">
        <v>3</v>
      </c>
      <c r="L114" s="8" t="s">
        <v>3</v>
      </c>
      <c r="M114" s="8" t="s">
        <v>5</v>
      </c>
      <c r="N114" s="8" t="s">
        <v>4</v>
      </c>
      <c r="O114" s="8" t="s">
        <v>9</v>
      </c>
      <c r="P114" s="8" t="s">
        <v>4</v>
      </c>
      <c r="Q114" s="8" t="s">
        <v>3</v>
      </c>
      <c r="R114" s="8" t="s">
        <v>3</v>
      </c>
      <c r="S114" s="8" t="s">
        <v>3</v>
      </c>
      <c r="T114" s="8" t="s">
        <v>3</v>
      </c>
    </row>
    <row r="115" spans="1:20" x14ac:dyDescent="0.3">
      <c r="A115" s="8">
        <v>552220</v>
      </c>
      <c r="B115" s="8" t="s">
        <v>189</v>
      </c>
      <c r="C115" s="8">
        <v>250</v>
      </c>
      <c r="D115" s="9">
        <v>0.60980000000000001</v>
      </c>
      <c r="E115" s="10">
        <v>22</v>
      </c>
      <c r="F115" s="8" t="s">
        <v>1</v>
      </c>
      <c r="G115" s="8" t="s">
        <v>331</v>
      </c>
      <c r="H115" s="8">
        <v>41</v>
      </c>
      <c r="I115" s="8">
        <v>25</v>
      </c>
      <c r="J115" s="8" t="s">
        <v>117</v>
      </c>
      <c r="K115" s="8" t="s">
        <v>3</v>
      </c>
      <c r="L115" s="8" t="s">
        <v>3</v>
      </c>
      <c r="M115" s="8" t="s">
        <v>30</v>
      </c>
      <c r="N115" s="8" t="s">
        <v>12</v>
      </c>
      <c r="O115" s="8" t="s">
        <v>9</v>
      </c>
      <c r="P115" s="8" t="s">
        <v>33</v>
      </c>
      <c r="Q115" s="8" t="s">
        <v>3</v>
      </c>
      <c r="R115" s="8" t="s">
        <v>3</v>
      </c>
      <c r="S115" s="8" t="s">
        <v>3</v>
      </c>
      <c r="T115" s="8" t="s">
        <v>3</v>
      </c>
    </row>
    <row r="116" spans="1:20" x14ac:dyDescent="0.3">
      <c r="A116" s="8">
        <v>552221</v>
      </c>
      <c r="B116" s="8" t="s">
        <v>190</v>
      </c>
      <c r="C116" s="8">
        <v>267</v>
      </c>
      <c r="D116" s="9">
        <v>0.6512</v>
      </c>
      <c r="E116" s="10">
        <v>19</v>
      </c>
      <c r="F116" s="8" t="s">
        <v>1</v>
      </c>
      <c r="G116" s="8" t="s">
        <v>331</v>
      </c>
      <c r="H116" s="8">
        <v>45</v>
      </c>
      <c r="I116" s="8">
        <v>28.5</v>
      </c>
      <c r="J116" s="8" t="s">
        <v>12</v>
      </c>
      <c r="K116" s="8" t="s">
        <v>3</v>
      </c>
      <c r="L116" s="8" t="s">
        <v>3</v>
      </c>
      <c r="M116" s="8" t="s">
        <v>47</v>
      </c>
      <c r="N116" s="8" t="s">
        <v>2</v>
      </c>
      <c r="O116" s="8" t="s">
        <v>9</v>
      </c>
      <c r="P116" s="8" t="s">
        <v>19</v>
      </c>
      <c r="Q116" s="8" t="s">
        <v>3</v>
      </c>
      <c r="R116" s="8" t="s">
        <v>3</v>
      </c>
      <c r="S116" s="8" t="s">
        <v>3</v>
      </c>
      <c r="T116" s="8" t="s">
        <v>3</v>
      </c>
    </row>
    <row r="117" spans="1:20" x14ac:dyDescent="0.3">
      <c r="A117" s="8">
        <v>552222</v>
      </c>
      <c r="B117" s="8" t="s">
        <v>191</v>
      </c>
      <c r="C117" s="8">
        <v>213</v>
      </c>
      <c r="D117" s="9">
        <v>0.51949999999999996</v>
      </c>
      <c r="E117" s="10">
        <v>31</v>
      </c>
      <c r="F117" s="8" t="s">
        <v>1</v>
      </c>
      <c r="G117" s="8" t="s">
        <v>332</v>
      </c>
      <c r="H117" s="8">
        <v>49</v>
      </c>
      <c r="I117" s="8">
        <v>13</v>
      </c>
      <c r="J117" s="8" t="s">
        <v>192</v>
      </c>
      <c r="K117" s="8" t="s">
        <v>3</v>
      </c>
      <c r="L117" s="8" t="s">
        <v>3</v>
      </c>
      <c r="M117" s="8" t="s">
        <v>30</v>
      </c>
      <c r="N117" s="8" t="s">
        <v>2</v>
      </c>
      <c r="O117" s="8" t="s">
        <v>4</v>
      </c>
      <c r="P117" s="8" t="s">
        <v>49</v>
      </c>
      <c r="Q117" s="8" t="s">
        <v>3</v>
      </c>
      <c r="R117" s="8" t="s">
        <v>3</v>
      </c>
      <c r="S117" s="8" t="s">
        <v>3</v>
      </c>
      <c r="T117" s="8" t="s">
        <v>3</v>
      </c>
    </row>
    <row r="118" spans="1:20" x14ac:dyDescent="0.3">
      <c r="A118" s="8">
        <v>552223</v>
      </c>
      <c r="B118" s="8" t="s">
        <v>193</v>
      </c>
      <c r="C118" s="8">
        <v>215</v>
      </c>
      <c r="D118" s="9">
        <v>0.52439999999999998</v>
      </c>
      <c r="E118" s="10">
        <v>30</v>
      </c>
      <c r="F118" s="8" t="s">
        <v>1</v>
      </c>
      <c r="G118" s="8" t="s">
        <v>331</v>
      </c>
      <c r="H118" s="8">
        <v>47</v>
      </c>
      <c r="I118" s="8">
        <v>25</v>
      </c>
      <c r="J118" s="8" t="s">
        <v>192</v>
      </c>
      <c r="K118" s="8" t="s">
        <v>3</v>
      </c>
      <c r="L118" s="8" t="s">
        <v>3</v>
      </c>
      <c r="M118" s="8" t="s">
        <v>66</v>
      </c>
      <c r="N118" s="8" t="s">
        <v>2</v>
      </c>
      <c r="O118" s="8" t="s">
        <v>4</v>
      </c>
      <c r="P118" s="8" t="s">
        <v>5</v>
      </c>
      <c r="Q118" s="8" t="s">
        <v>3</v>
      </c>
      <c r="R118" s="8" t="s">
        <v>3</v>
      </c>
      <c r="S118" s="8" t="s">
        <v>3</v>
      </c>
      <c r="T118" s="8" t="s">
        <v>3</v>
      </c>
    </row>
    <row r="119" spans="1:20" x14ac:dyDescent="0.3">
      <c r="A119" s="8">
        <v>552224</v>
      </c>
      <c r="B119" s="8" t="s">
        <v>194</v>
      </c>
      <c r="C119" s="8">
        <v>317</v>
      </c>
      <c r="D119" s="9">
        <v>0.7732</v>
      </c>
      <c r="E119" s="10">
        <v>103</v>
      </c>
      <c r="F119" s="8" t="s">
        <v>35</v>
      </c>
      <c r="G119" s="8" t="s">
        <v>331</v>
      </c>
      <c r="H119" s="8">
        <v>68</v>
      </c>
      <c r="I119" s="8">
        <v>25</v>
      </c>
      <c r="J119" s="8" t="s">
        <v>12</v>
      </c>
      <c r="K119" s="8" t="s">
        <v>41</v>
      </c>
      <c r="L119" s="8" t="s">
        <v>27</v>
      </c>
      <c r="M119" s="8" t="s">
        <v>3</v>
      </c>
      <c r="N119" s="8" t="s">
        <v>3</v>
      </c>
      <c r="O119" s="8" t="s">
        <v>3</v>
      </c>
      <c r="P119" s="8" t="s">
        <v>3</v>
      </c>
      <c r="Q119" s="8" t="s">
        <v>19</v>
      </c>
      <c r="R119" s="8" t="s">
        <v>41</v>
      </c>
      <c r="S119" s="8" t="s">
        <v>3</v>
      </c>
      <c r="T119" s="8" t="s">
        <v>3</v>
      </c>
    </row>
    <row r="120" spans="1:20" x14ac:dyDescent="0.3">
      <c r="A120" s="8">
        <v>552225</v>
      </c>
      <c r="B120" s="8" t="s">
        <v>195</v>
      </c>
      <c r="C120" s="8">
        <v>330.5</v>
      </c>
      <c r="D120" s="9">
        <v>0.80610000000000004</v>
      </c>
      <c r="E120" s="10">
        <v>70</v>
      </c>
      <c r="F120" s="8" t="s">
        <v>35</v>
      </c>
      <c r="G120" s="8" t="s">
        <v>331</v>
      </c>
      <c r="H120" s="8">
        <v>69</v>
      </c>
      <c r="I120" s="8">
        <v>45</v>
      </c>
      <c r="J120" s="8" t="s">
        <v>46</v>
      </c>
      <c r="K120" s="8" t="s">
        <v>23</v>
      </c>
      <c r="L120" s="8" t="s">
        <v>19</v>
      </c>
      <c r="M120" s="8" t="s">
        <v>3</v>
      </c>
      <c r="N120" s="8" t="s">
        <v>3</v>
      </c>
      <c r="O120" s="8" t="s">
        <v>3</v>
      </c>
      <c r="P120" s="8" t="s">
        <v>3</v>
      </c>
      <c r="Q120" s="8" t="s">
        <v>14</v>
      </c>
      <c r="R120" s="8" t="s">
        <v>37</v>
      </c>
      <c r="S120" s="8" t="s">
        <v>3</v>
      </c>
      <c r="T120" s="8" t="s">
        <v>3</v>
      </c>
    </row>
    <row r="121" spans="1:20" x14ac:dyDescent="0.3">
      <c r="A121" s="8">
        <v>552226</v>
      </c>
      <c r="B121" s="8" t="s">
        <v>196</v>
      </c>
      <c r="C121" s="8">
        <v>325</v>
      </c>
      <c r="D121" s="9">
        <v>0.79269999999999996</v>
      </c>
      <c r="E121" s="10">
        <v>87</v>
      </c>
      <c r="F121" s="8" t="s">
        <v>35</v>
      </c>
      <c r="G121" s="8" t="s">
        <v>331</v>
      </c>
      <c r="H121" s="8">
        <v>68.5</v>
      </c>
      <c r="I121" s="8">
        <v>44</v>
      </c>
      <c r="J121" s="8" t="s">
        <v>46</v>
      </c>
      <c r="K121" s="8" t="s">
        <v>71</v>
      </c>
      <c r="L121" s="8" t="s">
        <v>46</v>
      </c>
      <c r="M121" s="8" t="s">
        <v>3</v>
      </c>
      <c r="N121" s="8" t="s">
        <v>3</v>
      </c>
      <c r="O121" s="8" t="s">
        <v>3</v>
      </c>
      <c r="P121" s="8" t="s">
        <v>3</v>
      </c>
      <c r="Q121" s="8" t="s">
        <v>46</v>
      </c>
      <c r="R121" s="8" t="s">
        <v>54</v>
      </c>
      <c r="S121" s="8" t="s">
        <v>3</v>
      </c>
      <c r="T121" s="8" t="s">
        <v>3</v>
      </c>
    </row>
    <row r="122" spans="1:20" x14ac:dyDescent="0.3">
      <c r="A122" s="8">
        <v>552227</v>
      </c>
      <c r="B122" s="8" t="s">
        <v>197</v>
      </c>
      <c r="C122" s="8">
        <v>353.5</v>
      </c>
      <c r="D122" s="9">
        <v>0.86219999999999997</v>
      </c>
      <c r="E122" s="10">
        <v>35</v>
      </c>
      <c r="F122" s="8" t="s">
        <v>35</v>
      </c>
      <c r="G122" s="8" t="s">
        <v>331</v>
      </c>
      <c r="H122" s="8">
        <v>64.5</v>
      </c>
      <c r="I122" s="8">
        <v>46</v>
      </c>
      <c r="J122" s="8" t="s">
        <v>46</v>
      </c>
      <c r="K122" s="8" t="s">
        <v>20</v>
      </c>
      <c r="L122" s="8" t="s">
        <v>20</v>
      </c>
      <c r="M122" s="8" t="s">
        <v>3</v>
      </c>
      <c r="N122" s="8" t="s">
        <v>3</v>
      </c>
      <c r="O122" s="8" t="s">
        <v>3</v>
      </c>
      <c r="P122" s="8" t="s">
        <v>3</v>
      </c>
      <c r="Q122" s="8" t="s">
        <v>106</v>
      </c>
      <c r="R122" s="8" t="s">
        <v>44</v>
      </c>
      <c r="S122" s="8" t="s">
        <v>3</v>
      </c>
      <c r="T122" s="8" t="s">
        <v>3</v>
      </c>
    </row>
    <row r="123" spans="1:20" x14ac:dyDescent="0.3">
      <c r="A123" s="8">
        <v>552228</v>
      </c>
      <c r="B123" s="8" t="s">
        <v>198</v>
      </c>
      <c r="C123" s="8">
        <v>368</v>
      </c>
      <c r="D123" s="9">
        <v>0.89759999999999995</v>
      </c>
      <c r="E123" s="10">
        <v>20</v>
      </c>
      <c r="F123" s="8" t="s">
        <v>35</v>
      </c>
      <c r="G123" s="8" t="s">
        <v>331</v>
      </c>
      <c r="H123" s="8">
        <v>71.5</v>
      </c>
      <c r="I123" s="8">
        <v>47.5</v>
      </c>
      <c r="J123" s="8" t="s">
        <v>46</v>
      </c>
      <c r="K123" s="8" t="s">
        <v>41</v>
      </c>
      <c r="L123" s="8" t="s">
        <v>37</v>
      </c>
      <c r="M123" s="8" t="s">
        <v>3</v>
      </c>
      <c r="N123" s="8" t="s">
        <v>3</v>
      </c>
      <c r="O123" s="8" t="s">
        <v>3</v>
      </c>
      <c r="P123" s="8" t="s">
        <v>3</v>
      </c>
      <c r="Q123" s="8" t="s">
        <v>73</v>
      </c>
      <c r="R123" s="8" t="s">
        <v>42</v>
      </c>
      <c r="S123" s="8" t="s">
        <v>3</v>
      </c>
      <c r="T123" s="8" t="s">
        <v>3</v>
      </c>
    </row>
    <row r="124" spans="1:20" x14ac:dyDescent="0.3">
      <c r="A124" s="8">
        <v>552229</v>
      </c>
      <c r="B124" s="8" t="s">
        <v>199</v>
      </c>
      <c r="C124" s="8">
        <v>339.5</v>
      </c>
      <c r="D124" s="9">
        <v>0.82799999999999996</v>
      </c>
      <c r="E124" s="10">
        <v>59</v>
      </c>
      <c r="F124" s="8" t="s">
        <v>35</v>
      </c>
      <c r="G124" s="8" t="s">
        <v>331</v>
      </c>
      <c r="H124" s="8">
        <v>67.5</v>
      </c>
      <c r="I124" s="8">
        <v>42.5</v>
      </c>
      <c r="J124" s="8" t="s">
        <v>49</v>
      </c>
      <c r="K124" s="8" t="s">
        <v>106</v>
      </c>
      <c r="L124" s="8" t="s">
        <v>6</v>
      </c>
      <c r="M124" s="8" t="s">
        <v>3</v>
      </c>
      <c r="N124" s="8" t="s">
        <v>3</v>
      </c>
      <c r="O124" s="8" t="s">
        <v>3</v>
      </c>
      <c r="P124" s="8" t="s">
        <v>3</v>
      </c>
      <c r="Q124" s="8" t="s">
        <v>66</v>
      </c>
      <c r="R124" s="8" t="s">
        <v>42</v>
      </c>
      <c r="S124" s="8" t="s">
        <v>3</v>
      </c>
      <c r="T124" s="8" t="s">
        <v>3</v>
      </c>
    </row>
    <row r="125" spans="1:20" x14ac:dyDescent="0.3">
      <c r="A125" s="8">
        <v>552230</v>
      </c>
      <c r="B125" s="8" t="s">
        <v>200</v>
      </c>
      <c r="C125" s="8">
        <v>345</v>
      </c>
      <c r="D125" s="9">
        <v>0.84150000000000003</v>
      </c>
      <c r="E125" s="10">
        <v>48</v>
      </c>
      <c r="F125" s="8" t="s">
        <v>35</v>
      </c>
      <c r="G125" s="8" t="s">
        <v>331</v>
      </c>
      <c r="H125" s="8">
        <v>65.5</v>
      </c>
      <c r="I125" s="8">
        <v>44.5</v>
      </c>
      <c r="J125" s="8" t="s">
        <v>16</v>
      </c>
      <c r="K125" s="8" t="s">
        <v>15</v>
      </c>
      <c r="L125" s="8" t="s">
        <v>25</v>
      </c>
      <c r="M125" s="8" t="s">
        <v>3</v>
      </c>
      <c r="N125" s="8" t="s">
        <v>3</v>
      </c>
      <c r="O125" s="8" t="s">
        <v>3</v>
      </c>
      <c r="P125" s="8" t="s">
        <v>3</v>
      </c>
      <c r="Q125" s="8" t="s">
        <v>66</v>
      </c>
      <c r="R125" s="8" t="s">
        <v>42</v>
      </c>
      <c r="S125" s="8" t="s">
        <v>3</v>
      </c>
      <c r="T125" s="8" t="s">
        <v>3</v>
      </c>
    </row>
    <row r="126" spans="1:20" x14ac:dyDescent="0.3">
      <c r="A126" s="8">
        <v>552231</v>
      </c>
      <c r="B126" s="8" t="s">
        <v>201</v>
      </c>
      <c r="C126" s="8">
        <v>273</v>
      </c>
      <c r="D126" s="9">
        <v>0.66590000000000005</v>
      </c>
      <c r="E126" s="10">
        <v>159</v>
      </c>
      <c r="F126" s="8" t="s">
        <v>35</v>
      </c>
      <c r="G126" s="8" t="s">
        <v>331</v>
      </c>
      <c r="H126" s="8">
        <v>40</v>
      </c>
      <c r="I126" s="8">
        <v>38</v>
      </c>
      <c r="J126" s="8" t="s">
        <v>86</v>
      </c>
      <c r="K126" s="8" t="s">
        <v>202</v>
      </c>
      <c r="L126" s="8" t="s">
        <v>65</v>
      </c>
      <c r="M126" s="8" t="s">
        <v>3</v>
      </c>
      <c r="N126" s="8" t="s">
        <v>3</v>
      </c>
      <c r="O126" s="8" t="s">
        <v>3</v>
      </c>
      <c r="P126" s="8" t="s">
        <v>3</v>
      </c>
      <c r="Q126" s="8" t="s">
        <v>105</v>
      </c>
      <c r="R126" s="8" t="s">
        <v>50</v>
      </c>
      <c r="S126" s="8" t="s">
        <v>3</v>
      </c>
      <c r="T126" s="8" t="s">
        <v>3</v>
      </c>
    </row>
    <row r="127" spans="1:20" x14ac:dyDescent="0.3">
      <c r="A127" s="8">
        <v>552232</v>
      </c>
      <c r="B127" s="8" t="s">
        <v>203</v>
      </c>
      <c r="C127" s="8">
        <v>333.5</v>
      </c>
      <c r="D127" s="9">
        <v>0.81340000000000001</v>
      </c>
      <c r="E127" s="10">
        <v>68</v>
      </c>
      <c r="F127" s="8" t="s">
        <v>35</v>
      </c>
      <c r="G127" s="8" t="s">
        <v>331</v>
      </c>
      <c r="H127" s="8">
        <v>65</v>
      </c>
      <c r="I127" s="8">
        <v>41.5</v>
      </c>
      <c r="J127" s="8" t="s">
        <v>16</v>
      </c>
      <c r="K127" s="8" t="s">
        <v>86</v>
      </c>
      <c r="L127" s="8" t="s">
        <v>58</v>
      </c>
      <c r="M127" s="8" t="s">
        <v>3</v>
      </c>
      <c r="N127" s="8" t="s">
        <v>3</v>
      </c>
      <c r="O127" s="8" t="s">
        <v>3</v>
      </c>
      <c r="P127" s="8" t="s">
        <v>3</v>
      </c>
      <c r="Q127" s="8" t="s">
        <v>17</v>
      </c>
      <c r="R127" s="8" t="s">
        <v>44</v>
      </c>
      <c r="S127" s="8" t="s">
        <v>3</v>
      </c>
      <c r="T127" s="8" t="s">
        <v>3</v>
      </c>
    </row>
    <row r="128" spans="1:20" x14ac:dyDescent="0.3">
      <c r="A128" s="8">
        <v>552233</v>
      </c>
      <c r="B128" s="8" t="s">
        <v>204</v>
      </c>
      <c r="C128" s="8">
        <v>380</v>
      </c>
      <c r="D128" s="9">
        <v>0.92679999999999996</v>
      </c>
      <c r="E128" s="10">
        <v>7</v>
      </c>
      <c r="F128" s="8" t="s">
        <v>35</v>
      </c>
      <c r="G128" s="8" t="s">
        <v>331</v>
      </c>
      <c r="H128" s="8">
        <v>75.5</v>
      </c>
      <c r="I128" s="8">
        <v>44.5</v>
      </c>
      <c r="J128" s="8" t="s">
        <v>16</v>
      </c>
      <c r="K128" s="8" t="s">
        <v>44</v>
      </c>
      <c r="L128" s="8" t="s">
        <v>37</v>
      </c>
      <c r="M128" s="8" t="s">
        <v>3</v>
      </c>
      <c r="N128" s="8" t="s">
        <v>3</v>
      </c>
      <c r="O128" s="8" t="s">
        <v>3</v>
      </c>
      <c r="P128" s="8" t="s">
        <v>3</v>
      </c>
      <c r="Q128" s="8" t="s">
        <v>6</v>
      </c>
      <c r="R128" s="8" t="s">
        <v>44</v>
      </c>
      <c r="S128" s="8" t="s">
        <v>3</v>
      </c>
      <c r="T128" s="8" t="s">
        <v>3</v>
      </c>
    </row>
    <row r="129" spans="1:20" x14ac:dyDescent="0.3">
      <c r="A129" s="8">
        <v>552234</v>
      </c>
      <c r="B129" s="8" t="s">
        <v>205</v>
      </c>
      <c r="C129" s="8">
        <v>326.5</v>
      </c>
      <c r="D129" s="9">
        <v>0.79630000000000001</v>
      </c>
      <c r="E129" s="10">
        <v>83</v>
      </c>
      <c r="F129" s="8" t="s">
        <v>35</v>
      </c>
      <c r="G129" s="8" t="s">
        <v>331</v>
      </c>
      <c r="H129" s="8">
        <v>61.5</v>
      </c>
      <c r="I129" s="8">
        <v>43.5</v>
      </c>
      <c r="J129" s="8" t="s">
        <v>16</v>
      </c>
      <c r="K129" s="8" t="s">
        <v>66</v>
      </c>
      <c r="L129" s="8" t="s">
        <v>14</v>
      </c>
      <c r="M129" s="8" t="s">
        <v>3</v>
      </c>
      <c r="N129" s="8" t="s">
        <v>3</v>
      </c>
      <c r="O129" s="8" t="s">
        <v>3</v>
      </c>
      <c r="P129" s="8" t="s">
        <v>3</v>
      </c>
      <c r="Q129" s="8" t="s">
        <v>25</v>
      </c>
      <c r="R129" s="8" t="s">
        <v>50</v>
      </c>
      <c r="S129" s="8" t="s">
        <v>3</v>
      </c>
      <c r="T129" s="8" t="s">
        <v>3</v>
      </c>
    </row>
    <row r="130" spans="1:20" x14ac:dyDescent="0.3">
      <c r="A130" s="8">
        <v>552235</v>
      </c>
      <c r="B130" s="8" t="s">
        <v>206</v>
      </c>
      <c r="C130" s="8">
        <v>350.5</v>
      </c>
      <c r="D130" s="9">
        <v>0.85489999999999999</v>
      </c>
      <c r="E130" s="10">
        <v>40</v>
      </c>
      <c r="F130" s="8" t="s">
        <v>35</v>
      </c>
      <c r="G130" s="8" t="s">
        <v>331</v>
      </c>
      <c r="H130" s="8">
        <v>76</v>
      </c>
      <c r="I130" s="8">
        <v>44.5</v>
      </c>
      <c r="J130" s="8" t="s">
        <v>16</v>
      </c>
      <c r="K130" s="8" t="s">
        <v>11</v>
      </c>
      <c r="L130" s="8" t="s">
        <v>46</v>
      </c>
      <c r="M130" s="8" t="s">
        <v>3</v>
      </c>
      <c r="N130" s="8" t="s">
        <v>3</v>
      </c>
      <c r="O130" s="8" t="s">
        <v>3</v>
      </c>
      <c r="P130" s="8" t="s">
        <v>3</v>
      </c>
      <c r="Q130" s="8" t="s">
        <v>17</v>
      </c>
      <c r="R130" s="8" t="s">
        <v>44</v>
      </c>
      <c r="S130" s="8" t="s">
        <v>3</v>
      </c>
      <c r="T130" s="8" t="s">
        <v>3</v>
      </c>
    </row>
    <row r="131" spans="1:20" x14ac:dyDescent="0.3">
      <c r="A131" s="8">
        <v>552236</v>
      </c>
      <c r="B131" s="8" t="s">
        <v>207</v>
      </c>
      <c r="C131" s="8">
        <v>339</v>
      </c>
      <c r="D131" s="9">
        <v>0.82679999999999998</v>
      </c>
      <c r="E131" s="10">
        <v>60</v>
      </c>
      <c r="F131" s="8" t="s">
        <v>35</v>
      </c>
      <c r="G131" s="8" t="s">
        <v>331</v>
      </c>
      <c r="H131" s="8">
        <v>55</v>
      </c>
      <c r="I131" s="8">
        <v>40</v>
      </c>
      <c r="J131" s="8" t="s">
        <v>93</v>
      </c>
      <c r="K131" s="8" t="s">
        <v>36</v>
      </c>
      <c r="L131" s="8" t="s">
        <v>67</v>
      </c>
      <c r="M131" s="8" t="s">
        <v>3</v>
      </c>
      <c r="N131" s="8" t="s">
        <v>3</v>
      </c>
      <c r="O131" s="8" t="s">
        <v>3</v>
      </c>
      <c r="P131" s="8" t="s">
        <v>3</v>
      </c>
      <c r="Q131" s="8" t="s">
        <v>25</v>
      </c>
      <c r="R131" s="8" t="s">
        <v>40</v>
      </c>
      <c r="S131" s="8" t="s">
        <v>3</v>
      </c>
      <c r="T131" s="8" t="s">
        <v>3</v>
      </c>
    </row>
    <row r="132" spans="1:20" x14ac:dyDescent="0.3">
      <c r="A132" s="8">
        <v>552237</v>
      </c>
      <c r="B132" s="8" t="s">
        <v>208</v>
      </c>
      <c r="C132" s="8">
        <v>208</v>
      </c>
      <c r="D132" s="9">
        <v>0.50729999999999997</v>
      </c>
      <c r="E132" s="10">
        <v>185</v>
      </c>
      <c r="F132" s="8" t="s">
        <v>35</v>
      </c>
      <c r="G132" s="8" t="s">
        <v>332</v>
      </c>
      <c r="H132" s="8">
        <v>23.5</v>
      </c>
      <c r="I132" s="8">
        <v>31</v>
      </c>
      <c r="J132" s="8" t="s">
        <v>209</v>
      </c>
      <c r="K132" s="8" t="s">
        <v>4</v>
      </c>
      <c r="L132" s="8" t="s">
        <v>4</v>
      </c>
      <c r="M132" s="8" t="s">
        <v>3</v>
      </c>
      <c r="N132" s="8" t="s">
        <v>3</v>
      </c>
      <c r="O132" s="8" t="s">
        <v>3</v>
      </c>
      <c r="P132" s="8" t="s">
        <v>3</v>
      </c>
      <c r="Q132" s="8" t="s">
        <v>2</v>
      </c>
      <c r="R132" s="8" t="s">
        <v>5</v>
      </c>
      <c r="S132" s="8" t="s">
        <v>3</v>
      </c>
      <c r="T132" s="8" t="s">
        <v>3</v>
      </c>
    </row>
    <row r="133" spans="1:20" x14ac:dyDescent="0.3">
      <c r="A133" s="8">
        <v>552238</v>
      </c>
      <c r="B133" s="8" t="s">
        <v>210</v>
      </c>
      <c r="C133" s="8">
        <v>270</v>
      </c>
      <c r="D133" s="9">
        <v>0.65849999999999997</v>
      </c>
      <c r="E133" s="10">
        <v>162</v>
      </c>
      <c r="F133" s="8" t="s">
        <v>35</v>
      </c>
      <c r="G133" s="8" t="s">
        <v>331</v>
      </c>
      <c r="H133" s="8">
        <v>46.5</v>
      </c>
      <c r="I133" s="8">
        <v>40</v>
      </c>
      <c r="J133" s="8" t="s">
        <v>93</v>
      </c>
      <c r="K133" s="8" t="s">
        <v>4</v>
      </c>
      <c r="L133" s="8" t="s">
        <v>93</v>
      </c>
      <c r="M133" s="8" t="s">
        <v>3</v>
      </c>
      <c r="N133" s="8" t="s">
        <v>3</v>
      </c>
      <c r="O133" s="8" t="s">
        <v>3</v>
      </c>
      <c r="P133" s="8" t="s">
        <v>3</v>
      </c>
      <c r="Q133" s="8" t="s">
        <v>14</v>
      </c>
      <c r="R133" s="8" t="s">
        <v>67</v>
      </c>
      <c r="S133" s="8" t="s">
        <v>3</v>
      </c>
      <c r="T133" s="8" t="s">
        <v>3</v>
      </c>
    </row>
    <row r="134" spans="1:20" x14ac:dyDescent="0.3">
      <c r="A134" s="8">
        <v>552239</v>
      </c>
      <c r="B134" s="8" t="s">
        <v>211</v>
      </c>
      <c r="C134" s="8">
        <v>347.5</v>
      </c>
      <c r="D134" s="9">
        <v>0.84760000000000002</v>
      </c>
      <c r="E134" s="10">
        <v>44</v>
      </c>
      <c r="F134" s="8" t="s">
        <v>35</v>
      </c>
      <c r="G134" s="8" t="s">
        <v>331</v>
      </c>
      <c r="H134" s="8">
        <v>65</v>
      </c>
      <c r="I134" s="8">
        <v>48.5</v>
      </c>
      <c r="J134" s="8" t="s">
        <v>46</v>
      </c>
      <c r="K134" s="8" t="s">
        <v>6</v>
      </c>
      <c r="L134" s="8" t="s">
        <v>87</v>
      </c>
      <c r="M134" s="8" t="s">
        <v>3</v>
      </c>
      <c r="N134" s="8" t="s">
        <v>3</v>
      </c>
      <c r="O134" s="8" t="s">
        <v>3</v>
      </c>
      <c r="P134" s="8" t="s">
        <v>3</v>
      </c>
      <c r="Q134" s="8" t="s">
        <v>46</v>
      </c>
      <c r="R134" s="8" t="s">
        <v>36</v>
      </c>
      <c r="S134" s="8" t="s">
        <v>3</v>
      </c>
      <c r="T134" s="8" t="s">
        <v>3</v>
      </c>
    </row>
    <row r="135" spans="1:20" x14ac:dyDescent="0.3">
      <c r="A135" s="8">
        <v>552240</v>
      </c>
      <c r="B135" s="8" t="s">
        <v>212</v>
      </c>
      <c r="C135" s="8">
        <v>340</v>
      </c>
      <c r="D135" s="9">
        <v>0.82930000000000004</v>
      </c>
      <c r="E135" s="10">
        <v>58</v>
      </c>
      <c r="F135" s="8" t="s">
        <v>35</v>
      </c>
      <c r="G135" s="8" t="s">
        <v>331</v>
      </c>
      <c r="H135" s="8">
        <v>54.5</v>
      </c>
      <c r="I135" s="8">
        <v>43</v>
      </c>
      <c r="J135" s="8" t="s">
        <v>65</v>
      </c>
      <c r="K135" s="8" t="s">
        <v>36</v>
      </c>
      <c r="L135" s="8" t="s">
        <v>67</v>
      </c>
      <c r="M135" s="8" t="s">
        <v>3</v>
      </c>
      <c r="N135" s="8" t="s">
        <v>3</v>
      </c>
      <c r="O135" s="8" t="s">
        <v>3</v>
      </c>
      <c r="P135" s="8" t="s">
        <v>3</v>
      </c>
      <c r="Q135" s="8" t="s">
        <v>25</v>
      </c>
      <c r="R135" s="8" t="s">
        <v>40</v>
      </c>
      <c r="S135" s="8" t="s">
        <v>3</v>
      </c>
      <c r="T135" s="8" t="s">
        <v>3</v>
      </c>
    </row>
    <row r="136" spans="1:20" x14ac:dyDescent="0.3">
      <c r="A136" s="8">
        <v>552241</v>
      </c>
      <c r="B136" s="8" t="s">
        <v>213</v>
      </c>
      <c r="C136" s="8">
        <v>301</v>
      </c>
      <c r="D136" s="9">
        <v>0.73409999999999997</v>
      </c>
      <c r="E136" s="10">
        <v>125</v>
      </c>
      <c r="F136" s="8" t="s">
        <v>35</v>
      </c>
      <c r="G136" s="8" t="s">
        <v>331</v>
      </c>
      <c r="H136" s="8">
        <v>59.5</v>
      </c>
      <c r="I136" s="8">
        <v>41.5</v>
      </c>
      <c r="J136" s="8" t="s">
        <v>86</v>
      </c>
      <c r="K136" s="8" t="s">
        <v>49</v>
      </c>
      <c r="L136" s="8" t="s">
        <v>2</v>
      </c>
      <c r="M136" s="8" t="s">
        <v>3</v>
      </c>
      <c r="N136" s="8" t="s">
        <v>3</v>
      </c>
      <c r="O136" s="8" t="s">
        <v>3</v>
      </c>
      <c r="P136" s="8" t="s">
        <v>3</v>
      </c>
      <c r="Q136" s="8" t="s">
        <v>46</v>
      </c>
      <c r="R136" s="8" t="s">
        <v>70</v>
      </c>
      <c r="S136" s="8" t="s">
        <v>3</v>
      </c>
      <c r="T136" s="8" t="s">
        <v>3</v>
      </c>
    </row>
    <row r="137" spans="1:20" x14ac:dyDescent="0.3">
      <c r="A137" s="8">
        <v>552242</v>
      </c>
      <c r="B137" s="8" t="s">
        <v>214</v>
      </c>
      <c r="C137" s="8">
        <v>294.5</v>
      </c>
      <c r="D137" s="9">
        <v>0.71830000000000005</v>
      </c>
      <c r="E137" s="10">
        <v>137</v>
      </c>
      <c r="F137" s="8" t="s">
        <v>35</v>
      </c>
      <c r="G137" s="8" t="s">
        <v>331</v>
      </c>
      <c r="H137" s="8">
        <v>56</v>
      </c>
      <c r="I137" s="8">
        <v>38</v>
      </c>
      <c r="J137" s="8" t="s">
        <v>86</v>
      </c>
      <c r="K137" s="8" t="s">
        <v>46</v>
      </c>
      <c r="L137" s="8" t="s">
        <v>12</v>
      </c>
      <c r="M137" s="8" t="s">
        <v>3</v>
      </c>
      <c r="N137" s="8" t="s">
        <v>3</v>
      </c>
      <c r="O137" s="8" t="s">
        <v>3</v>
      </c>
      <c r="P137" s="8" t="s">
        <v>3</v>
      </c>
      <c r="Q137" s="8" t="s">
        <v>46</v>
      </c>
      <c r="R137" s="8" t="s">
        <v>57</v>
      </c>
      <c r="S137" s="8" t="s">
        <v>3</v>
      </c>
      <c r="T137" s="8" t="s">
        <v>3</v>
      </c>
    </row>
    <row r="138" spans="1:20" x14ac:dyDescent="0.3">
      <c r="A138" s="8">
        <v>552243</v>
      </c>
      <c r="B138" s="8" t="s">
        <v>215</v>
      </c>
      <c r="C138" s="8">
        <v>353.5</v>
      </c>
      <c r="D138" s="9">
        <v>0.86219999999999997</v>
      </c>
      <c r="E138" s="10">
        <v>35</v>
      </c>
      <c r="F138" s="8" t="s">
        <v>35</v>
      </c>
      <c r="G138" s="8" t="s">
        <v>331</v>
      </c>
      <c r="H138" s="8">
        <v>68</v>
      </c>
      <c r="I138" s="8">
        <v>45</v>
      </c>
      <c r="J138" s="8" t="s">
        <v>16</v>
      </c>
      <c r="K138" s="8" t="s">
        <v>11</v>
      </c>
      <c r="L138" s="8" t="s">
        <v>75</v>
      </c>
      <c r="M138" s="8" t="s">
        <v>3</v>
      </c>
      <c r="N138" s="8" t="s">
        <v>3</v>
      </c>
      <c r="O138" s="8" t="s">
        <v>3</v>
      </c>
      <c r="P138" s="8" t="s">
        <v>3</v>
      </c>
      <c r="Q138" s="8" t="s">
        <v>17</v>
      </c>
      <c r="R138" s="8" t="s">
        <v>40</v>
      </c>
      <c r="S138" s="8" t="s">
        <v>3</v>
      </c>
      <c r="T138" s="8" t="s">
        <v>3</v>
      </c>
    </row>
    <row r="139" spans="1:20" x14ac:dyDescent="0.3">
      <c r="A139" s="8">
        <v>552244</v>
      </c>
      <c r="B139" s="8" t="s">
        <v>216</v>
      </c>
      <c r="C139" s="8">
        <v>327.5</v>
      </c>
      <c r="D139" s="9">
        <v>0.79879999999999995</v>
      </c>
      <c r="E139" s="10">
        <v>80</v>
      </c>
      <c r="F139" s="8" t="s">
        <v>35</v>
      </c>
      <c r="G139" s="8" t="s">
        <v>331</v>
      </c>
      <c r="H139" s="8">
        <v>51</v>
      </c>
      <c r="I139" s="8">
        <v>47</v>
      </c>
      <c r="J139" s="8" t="s">
        <v>16</v>
      </c>
      <c r="K139" s="8" t="s">
        <v>29</v>
      </c>
      <c r="L139" s="8" t="s">
        <v>22</v>
      </c>
      <c r="M139" s="8" t="s">
        <v>3</v>
      </c>
      <c r="N139" s="8" t="s">
        <v>3</v>
      </c>
      <c r="O139" s="8" t="s">
        <v>3</v>
      </c>
      <c r="P139" s="8" t="s">
        <v>3</v>
      </c>
      <c r="Q139" s="8" t="s">
        <v>71</v>
      </c>
      <c r="R139" s="8" t="s">
        <v>42</v>
      </c>
      <c r="S139" s="8" t="s">
        <v>3</v>
      </c>
      <c r="T139" s="8" t="s">
        <v>3</v>
      </c>
    </row>
    <row r="140" spans="1:20" x14ac:dyDescent="0.3">
      <c r="A140" s="8">
        <v>552245</v>
      </c>
      <c r="B140" s="8" t="s">
        <v>217</v>
      </c>
      <c r="C140" s="8">
        <v>341</v>
      </c>
      <c r="D140" s="9">
        <v>0.83169999999999999</v>
      </c>
      <c r="E140" s="10">
        <v>56</v>
      </c>
      <c r="F140" s="8" t="s">
        <v>35</v>
      </c>
      <c r="G140" s="8" t="s">
        <v>331</v>
      </c>
      <c r="H140" s="8">
        <v>63.5</v>
      </c>
      <c r="I140" s="8">
        <v>43</v>
      </c>
      <c r="J140" s="8" t="s">
        <v>46</v>
      </c>
      <c r="K140" s="8" t="s">
        <v>22</v>
      </c>
      <c r="L140" s="8" t="s">
        <v>25</v>
      </c>
      <c r="M140" s="8" t="s">
        <v>3</v>
      </c>
      <c r="N140" s="8" t="s">
        <v>3</v>
      </c>
      <c r="O140" s="8" t="s">
        <v>3</v>
      </c>
      <c r="P140" s="8" t="s">
        <v>3</v>
      </c>
      <c r="Q140" s="8" t="s">
        <v>15</v>
      </c>
      <c r="R140" s="8" t="s">
        <v>62</v>
      </c>
      <c r="S140" s="8" t="s">
        <v>3</v>
      </c>
      <c r="T140" s="8" t="s">
        <v>3</v>
      </c>
    </row>
    <row r="141" spans="1:20" x14ac:dyDescent="0.3">
      <c r="A141" s="8">
        <v>552246</v>
      </c>
      <c r="B141" s="8" t="s">
        <v>218</v>
      </c>
      <c r="C141" s="8">
        <v>363</v>
      </c>
      <c r="D141" s="9">
        <v>0.88539999999999996</v>
      </c>
      <c r="E141" s="10">
        <v>25</v>
      </c>
      <c r="F141" s="8" t="s">
        <v>35</v>
      </c>
      <c r="G141" s="8" t="s">
        <v>331</v>
      </c>
      <c r="H141" s="8">
        <v>70.5</v>
      </c>
      <c r="I141" s="8">
        <v>45</v>
      </c>
      <c r="J141" s="8" t="s">
        <v>16</v>
      </c>
      <c r="K141" s="8" t="s">
        <v>70</v>
      </c>
      <c r="L141" s="8" t="s">
        <v>58</v>
      </c>
      <c r="M141" s="8" t="s">
        <v>3</v>
      </c>
      <c r="N141" s="8" t="s">
        <v>3</v>
      </c>
      <c r="O141" s="8" t="s">
        <v>3</v>
      </c>
      <c r="P141" s="8" t="s">
        <v>3</v>
      </c>
      <c r="Q141" s="8" t="s">
        <v>6</v>
      </c>
      <c r="R141" s="8" t="s">
        <v>40</v>
      </c>
      <c r="S141" s="8" t="s">
        <v>3</v>
      </c>
      <c r="T141" s="8" t="s">
        <v>3</v>
      </c>
    </row>
    <row r="142" spans="1:20" x14ac:dyDescent="0.3">
      <c r="A142" s="8">
        <v>552247</v>
      </c>
      <c r="B142" s="8" t="s">
        <v>219</v>
      </c>
      <c r="C142" s="8">
        <v>374</v>
      </c>
      <c r="D142" s="9">
        <v>0.91220000000000001</v>
      </c>
      <c r="E142" s="10">
        <v>12</v>
      </c>
      <c r="F142" s="8" t="s">
        <v>35</v>
      </c>
      <c r="G142" s="8" t="s">
        <v>331</v>
      </c>
      <c r="H142" s="8">
        <v>73.5</v>
      </c>
      <c r="I142" s="8">
        <v>45.5</v>
      </c>
      <c r="J142" s="8" t="s">
        <v>16</v>
      </c>
      <c r="K142" s="8" t="s">
        <v>37</v>
      </c>
      <c r="L142" s="8" t="s">
        <v>70</v>
      </c>
      <c r="M142" s="8" t="s">
        <v>3</v>
      </c>
      <c r="N142" s="8" t="s">
        <v>3</v>
      </c>
      <c r="O142" s="8" t="s">
        <v>3</v>
      </c>
      <c r="P142" s="8" t="s">
        <v>3</v>
      </c>
      <c r="Q142" s="8" t="s">
        <v>11</v>
      </c>
      <c r="R142" s="8" t="s">
        <v>40</v>
      </c>
      <c r="S142" s="8" t="s">
        <v>3</v>
      </c>
      <c r="T142" s="8" t="s">
        <v>3</v>
      </c>
    </row>
    <row r="143" spans="1:20" x14ac:dyDescent="0.3">
      <c r="A143" s="8">
        <v>552248</v>
      </c>
      <c r="B143" s="8" t="s">
        <v>220</v>
      </c>
      <c r="C143" s="8">
        <v>371.5</v>
      </c>
      <c r="D143" s="9">
        <v>0.90610000000000002</v>
      </c>
      <c r="E143" s="10">
        <v>15</v>
      </c>
      <c r="F143" s="8" t="s">
        <v>35</v>
      </c>
      <c r="G143" s="8" t="s">
        <v>331</v>
      </c>
      <c r="H143" s="8">
        <v>72.5</v>
      </c>
      <c r="I143" s="8">
        <v>47</v>
      </c>
      <c r="J143" s="8" t="s">
        <v>16</v>
      </c>
      <c r="K143" s="8" t="s">
        <v>57</v>
      </c>
      <c r="L143" s="8" t="s">
        <v>87</v>
      </c>
      <c r="M143" s="8" t="s">
        <v>3</v>
      </c>
      <c r="N143" s="8" t="s">
        <v>3</v>
      </c>
      <c r="O143" s="8" t="s">
        <v>3</v>
      </c>
      <c r="P143" s="8" t="s">
        <v>3</v>
      </c>
      <c r="Q143" s="8" t="s">
        <v>6</v>
      </c>
      <c r="R143" s="8" t="s">
        <v>40</v>
      </c>
      <c r="S143" s="8" t="s">
        <v>3</v>
      </c>
      <c r="T143" s="8" t="s">
        <v>3</v>
      </c>
    </row>
    <row r="144" spans="1:20" x14ac:dyDescent="0.3">
      <c r="A144" s="8">
        <v>552249</v>
      </c>
      <c r="B144" s="8" t="s">
        <v>221</v>
      </c>
      <c r="C144" s="8">
        <v>297</v>
      </c>
      <c r="D144" s="9">
        <v>0.72440000000000004</v>
      </c>
      <c r="E144" s="10">
        <v>133</v>
      </c>
      <c r="F144" s="8" t="s">
        <v>35</v>
      </c>
      <c r="G144" s="8" t="s">
        <v>331</v>
      </c>
      <c r="H144" s="8">
        <v>62</v>
      </c>
      <c r="I144" s="8">
        <v>38.5</v>
      </c>
      <c r="J144" s="8" t="s">
        <v>153</v>
      </c>
      <c r="K144" s="8" t="s">
        <v>22</v>
      </c>
      <c r="L144" s="8" t="s">
        <v>7</v>
      </c>
      <c r="M144" s="8" t="s">
        <v>3</v>
      </c>
      <c r="N144" s="8" t="s">
        <v>3</v>
      </c>
      <c r="O144" s="8" t="s">
        <v>3</v>
      </c>
      <c r="P144" s="8" t="s">
        <v>3</v>
      </c>
      <c r="Q144" s="8" t="s">
        <v>14</v>
      </c>
      <c r="R144" s="8" t="s">
        <v>20</v>
      </c>
      <c r="S144" s="8" t="s">
        <v>3</v>
      </c>
      <c r="T144" s="8" t="s">
        <v>3</v>
      </c>
    </row>
    <row r="145" spans="1:20" x14ac:dyDescent="0.3">
      <c r="A145" s="8">
        <v>552250</v>
      </c>
      <c r="B145" s="8" t="s">
        <v>222</v>
      </c>
      <c r="C145" s="8">
        <v>370</v>
      </c>
      <c r="D145" s="9">
        <v>0.90239999999999998</v>
      </c>
      <c r="E145" s="10">
        <v>18</v>
      </c>
      <c r="F145" s="8" t="s">
        <v>35</v>
      </c>
      <c r="G145" s="8" t="s">
        <v>331</v>
      </c>
      <c r="H145" s="8">
        <v>74.5</v>
      </c>
      <c r="I145" s="8">
        <v>46.5</v>
      </c>
      <c r="J145" s="8" t="s">
        <v>16</v>
      </c>
      <c r="K145" s="8" t="s">
        <v>57</v>
      </c>
      <c r="L145" s="8" t="s">
        <v>70</v>
      </c>
      <c r="M145" s="8" t="s">
        <v>3</v>
      </c>
      <c r="N145" s="8" t="s">
        <v>3</v>
      </c>
      <c r="O145" s="8" t="s">
        <v>3</v>
      </c>
      <c r="P145" s="8" t="s">
        <v>3</v>
      </c>
      <c r="Q145" s="8" t="s">
        <v>66</v>
      </c>
      <c r="R145" s="8" t="s">
        <v>40</v>
      </c>
      <c r="S145" s="8" t="s">
        <v>3</v>
      </c>
      <c r="T145" s="8" t="s">
        <v>3</v>
      </c>
    </row>
    <row r="146" spans="1:20" x14ac:dyDescent="0.3">
      <c r="A146" s="8">
        <v>552251</v>
      </c>
      <c r="B146" s="8" t="s">
        <v>223</v>
      </c>
      <c r="C146" s="8">
        <v>326.5</v>
      </c>
      <c r="D146" s="9">
        <v>0.79630000000000001</v>
      </c>
      <c r="E146" s="10">
        <v>83</v>
      </c>
      <c r="F146" s="8" t="s">
        <v>35</v>
      </c>
      <c r="G146" s="8" t="s">
        <v>331</v>
      </c>
      <c r="H146" s="8">
        <v>69</v>
      </c>
      <c r="I146" s="8">
        <v>45.5</v>
      </c>
      <c r="J146" s="8" t="s">
        <v>14</v>
      </c>
      <c r="K146" s="8" t="s">
        <v>19</v>
      </c>
      <c r="L146" s="8" t="s">
        <v>23</v>
      </c>
      <c r="M146" s="8" t="s">
        <v>3</v>
      </c>
      <c r="N146" s="8" t="s">
        <v>3</v>
      </c>
      <c r="O146" s="8" t="s">
        <v>3</v>
      </c>
      <c r="P146" s="8" t="s">
        <v>3</v>
      </c>
      <c r="Q146" s="8" t="s">
        <v>65</v>
      </c>
      <c r="R146" s="8" t="s">
        <v>62</v>
      </c>
      <c r="S146" s="8" t="s">
        <v>3</v>
      </c>
      <c r="T146" s="8" t="s">
        <v>3</v>
      </c>
    </row>
    <row r="147" spans="1:20" x14ac:dyDescent="0.3">
      <c r="A147" s="8">
        <v>552252</v>
      </c>
      <c r="B147" s="8" t="s">
        <v>224</v>
      </c>
      <c r="C147" s="8">
        <v>356</v>
      </c>
      <c r="D147" s="9">
        <v>0.86829999999999996</v>
      </c>
      <c r="E147" s="10">
        <v>32</v>
      </c>
      <c r="F147" s="8" t="s">
        <v>35</v>
      </c>
      <c r="G147" s="8" t="s">
        <v>331</v>
      </c>
      <c r="H147" s="8">
        <v>75.5</v>
      </c>
      <c r="I147" s="8">
        <v>46</v>
      </c>
      <c r="J147" s="8" t="s">
        <v>16</v>
      </c>
      <c r="K147" s="8" t="s">
        <v>15</v>
      </c>
      <c r="L147" s="8" t="s">
        <v>20</v>
      </c>
      <c r="M147" s="8" t="s">
        <v>3</v>
      </c>
      <c r="N147" s="8" t="s">
        <v>3</v>
      </c>
      <c r="O147" s="8" t="s">
        <v>3</v>
      </c>
      <c r="P147" s="8" t="s">
        <v>3</v>
      </c>
      <c r="Q147" s="8" t="s">
        <v>49</v>
      </c>
      <c r="R147" s="8" t="s">
        <v>40</v>
      </c>
      <c r="S147" s="8" t="s">
        <v>3</v>
      </c>
      <c r="T147" s="8" t="s">
        <v>3</v>
      </c>
    </row>
    <row r="148" spans="1:20" x14ac:dyDescent="0.3">
      <c r="A148" s="8">
        <v>552253</v>
      </c>
      <c r="B148" s="8" t="s">
        <v>225</v>
      </c>
      <c r="C148" s="8">
        <v>354</v>
      </c>
      <c r="D148" s="9">
        <v>0.86339999999999995</v>
      </c>
      <c r="E148" s="10">
        <v>34</v>
      </c>
      <c r="F148" s="8" t="s">
        <v>35</v>
      </c>
      <c r="G148" s="8" t="s">
        <v>331</v>
      </c>
      <c r="H148" s="8">
        <v>74.5</v>
      </c>
      <c r="I148" s="8">
        <v>45</v>
      </c>
      <c r="J148" s="8" t="s">
        <v>16</v>
      </c>
      <c r="K148" s="8" t="s">
        <v>15</v>
      </c>
      <c r="L148" s="8" t="s">
        <v>87</v>
      </c>
      <c r="M148" s="8" t="s">
        <v>3</v>
      </c>
      <c r="N148" s="8" t="s">
        <v>3</v>
      </c>
      <c r="O148" s="8" t="s">
        <v>3</v>
      </c>
      <c r="P148" s="8" t="s">
        <v>3</v>
      </c>
      <c r="Q148" s="8" t="s">
        <v>14</v>
      </c>
      <c r="R148" s="8" t="s">
        <v>40</v>
      </c>
      <c r="S148" s="8" t="s">
        <v>3</v>
      </c>
      <c r="T148" s="8" t="s">
        <v>3</v>
      </c>
    </row>
    <row r="149" spans="1:20" x14ac:dyDescent="0.3">
      <c r="A149" s="8">
        <v>552254</v>
      </c>
      <c r="B149" s="8" t="s">
        <v>226</v>
      </c>
      <c r="C149" s="8">
        <v>335</v>
      </c>
      <c r="D149" s="9">
        <v>0.81710000000000005</v>
      </c>
      <c r="E149" s="10">
        <v>64</v>
      </c>
      <c r="F149" s="8" t="s">
        <v>35</v>
      </c>
      <c r="G149" s="8" t="s">
        <v>331</v>
      </c>
      <c r="H149" s="8">
        <v>63</v>
      </c>
      <c r="I149" s="8">
        <v>35</v>
      </c>
      <c r="J149" s="8" t="s">
        <v>46</v>
      </c>
      <c r="K149" s="8" t="s">
        <v>78</v>
      </c>
      <c r="L149" s="8" t="s">
        <v>53</v>
      </c>
      <c r="M149" s="8" t="s">
        <v>3</v>
      </c>
      <c r="N149" s="8" t="s">
        <v>3</v>
      </c>
      <c r="O149" s="8" t="s">
        <v>3</v>
      </c>
      <c r="P149" s="8" t="s">
        <v>3</v>
      </c>
      <c r="Q149" s="8" t="s">
        <v>49</v>
      </c>
      <c r="R149" s="8" t="s">
        <v>62</v>
      </c>
      <c r="S149" s="8" t="s">
        <v>3</v>
      </c>
      <c r="T149" s="8" t="s">
        <v>3</v>
      </c>
    </row>
    <row r="150" spans="1:20" x14ac:dyDescent="0.3">
      <c r="A150" s="8">
        <v>552255</v>
      </c>
      <c r="B150" s="8" t="s">
        <v>227</v>
      </c>
      <c r="C150" s="8">
        <v>345.5</v>
      </c>
      <c r="D150" s="9">
        <v>0.8427</v>
      </c>
      <c r="E150" s="10">
        <v>47</v>
      </c>
      <c r="F150" s="8" t="s">
        <v>35</v>
      </c>
      <c r="G150" s="8" t="s">
        <v>331</v>
      </c>
      <c r="H150" s="8">
        <v>69</v>
      </c>
      <c r="I150" s="8">
        <v>48</v>
      </c>
      <c r="J150" s="8" t="s">
        <v>14</v>
      </c>
      <c r="K150" s="8" t="s">
        <v>20</v>
      </c>
      <c r="L150" s="8" t="s">
        <v>46</v>
      </c>
      <c r="M150" s="8" t="s">
        <v>3</v>
      </c>
      <c r="N150" s="8" t="s">
        <v>3</v>
      </c>
      <c r="O150" s="8" t="s">
        <v>3</v>
      </c>
      <c r="P150" s="8" t="s">
        <v>3</v>
      </c>
      <c r="Q150" s="8" t="s">
        <v>73</v>
      </c>
      <c r="R150" s="8" t="s">
        <v>40</v>
      </c>
      <c r="S150" s="8" t="s">
        <v>3</v>
      </c>
      <c r="T150" s="8" t="s">
        <v>3</v>
      </c>
    </row>
    <row r="151" spans="1:20" x14ac:dyDescent="0.3">
      <c r="A151" s="8">
        <v>552256</v>
      </c>
      <c r="B151" s="8" t="s">
        <v>228</v>
      </c>
      <c r="C151" s="8">
        <v>381.5</v>
      </c>
      <c r="D151" s="9">
        <v>0.93049999999999999</v>
      </c>
      <c r="E151" s="10">
        <v>6</v>
      </c>
      <c r="F151" s="8" t="s">
        <v>35</v>
      </c>
      <c r="G151" s="8" t="s">
        <v>331</v>
      </c>
      <c r="H151" s="8">
        <v>75</v>
      </c>
      <c r="I151" s="8">
        <v>48.5</v>
      </c>
      <c r="J151" s="8" t="s">
        <v>16</v>
      </c>
      <c r="K151" s="8" t="s">
        <v>57</v>
      </c>
      <c r="L151" s="8" t="s">
        <v>36</v>
      </c>
      <c r="M151" s="8" t="s">
        <v>3</v>
      </c>
      <c r="N151" s="8" t="s">
        <v>3</v>
      </c>
      <c r="O151" s="8" t="s">
        <v>3</v>
      </c>
      <c r="P151" s="8" t="s">
        <v>3</v>
      </c>
      <c r="Q151" s="8" t="s">
        <v>58</v>
      </c>
      <c r="R151" s="8" t="s">
        <v>44</v>
      </c>
      <c r="S151" s="8" t="s">
        <v>3</v>
      </c>
      <c r="T151" s="8" t="s">
        <v>3</v>
      </c>
    </row>
    <row r="152" spans="1:20" x14ac:dyDescent="0.3">
      <c r="A152" s="8">
        <v>552257</v>
      </c>
      <c r="B152" s="8" t="s">
        <v>229</v>
      </c>
      <c r="C152" s="8">
        <v>372.5</v>
      </c>
      <c r="D152" s="9">
        <v>0.90849999999999997</v>
      </c>
      <c r="E152" s="10">
        <v>14</v>
      </c>
      <c r="F152" s="8" t="s">
        <v>35</v>
      </c>
      <c r="G152" s="8" t="s">
        <v>331</v>
      </c>
      <c r="H152" s="8">
        <v>72.5</v>
      </c>
      <c r="I152" s="8">
        <v>45.5</v>
      </c>
      <c r="J152" s="8" t="s">
        <v>16</v>
      </c>
      <c r="K152" s="8" t="s">
        <v>67</v>
      </c>
      <c r="L152" s="8" t="s">
        <v>78</v>
      </c>
      <c r="M152" s="8" t="s">
        <v>3</v>
      </c>
      <c r="N152" s="8" t="s">
        <v>3</v>
      </c>
      <c r="O152" s="8" t="s">
        <v>3</v>
      </c>
      <c r="P152" s="8" t="s">
        <v>3</v>
      </c>
      <c r="Q152" s="8" t="s">
        <v>41</v>
      </c>
      <c r="R152" s="8" t="s">
        <v>51</v>
      </c>
      <c r="S152" s="8" t="s">
        <v>3</v>
      </c>
      <c r="T152" s="8" t="s">
        <v>3</v>
      </c>
    </row>
    <row r="153" spans="1:20" x14ac:dyDescent="0.3">
      <c r="A153" s="8">
        <v>552258</v>
      </c>
      <c r="B153" s="8" t="s">
        <v>230</v>
      </c>
      <c r="C153" s="8">
        <v>374</v>
      </c>
      <c r="D153" s="9">
        <v>0.91220000000000001</v>
      </c>
      <c r="E153" s="10">
        <v>12</v>
      </c>
      <c r="F153" s="8" t="s">
        <v>35</v>
      </c>
      <c r="G153" s="8" t="s">
        <v>331</v>
      </c>
      <c r="H153" s="8">
        <v>77.5</v>
      </c>
      <c r="I153" s="8">
        <v>45.5</v>
      </c>
      <c r="J153" s="8" t="s">
        <v>16</v>
      </c>
      <c r="K153" s="8" t="s">
        <v>20</v>
      </c>
      <c r="L153" s="8" t="s">
        <v>30</v>
      </c>
      <c r="M153" s="8" t="s">
        <v>3</v>
      </c>
      <c r="N153" s="8" t="s">
        <v>3</v>
      </c>
      <c r="O153" s="8" t="s">
        <v>3</v>
      </c>
      <c r="P153" s="8" t="s">
        <v>3</v>
      </c>
      <c r="Q153" s="8" t="s">
        <v>78</v>
      </c>
      <c r="R153" s="8" t="s">
        <v>40</v>
      </c>
      <c r="S153" s="8" t="s">
        <v>3</v>
      </c>
      <c r="T153" s="8" t="s">
        <v>3</v>
      </c>
    </row>
    <row r="154" spans="1:20" x14ac:dyDescent="0.3">
      <c r="A154" s="8">
        <v>552259</v>
      </c>
      <c r="B154" s="8" t="s">
        <v>231</v>
      </c>
      <c r="C154" s="8">
        <v>260</v>
      </c>
      <c r="D154" s="9">
        <v>0.6341</v>
      </c>
      <c r="E154" s="10">
        <v>171</v>
      </c>
      <c r="F154" s="8" t="s">
        <v>35</v>
      </c>
      <c r="G154" s="8" t="s">
        <v>331</v>
      </c>
      <c r="H154" s="8">
        <v>41</v>
      </c>
      <c r="I154" s="8">
        <v>43</v>
      </c>
      <c r="J154" s="8" t="s">
        <v>232</v>
      </c>
      <c r="K154" s="8" t="s">
        <v>19</v>
      </c>
      <c r="L154" s="8" t="s">
        <v>7</v>
      </c>
      <c r="M154" s="8" t="s">
        <v>3</v>
      </c>
      <c r="N154" s="8" t="s">
        <v>3</v>
      </c>
      <c r="O154" s="8" t="s">
        <v>3</v>
      </c>
      <c r="P154" s="8" t="s">
        <v>3</v>
      </c>
      <c r="Q154" s="8" t="s">
        <v>130</v>
      </c>
      <c r="R154" s="8" t="s">
        <v>82</v>
      </c>
      <c r="S154" s="8" t="s">
        <v>3</v>
      </c>
      <c r="T154" s="8" t="s">
        <v>3</v>
      </c>
    </row>
    <row r="155" spans="1:20" x14ac:dyDescent="0.3">
      <c r="A155" s="8">
        <v>552260</v>
      </c>
      <c r="B155" s="8" t="s">
        <v>233</v>
      </c>
      <c r="C155" s="8">
        <v>268</v>
      </c>
      <c r="D155" s="9">
        <v>0.65369999999999995</v>
      </c>
      <c r="E155" s="10">
        <v>163</v>
      </c>
      <c r="F155" s="8" t="s">
        <v>35</v>
      </c>
      <c r="G155" s="8" t="s">
        <v>331</v>
      </c>
      <c r="H155" s="8">
        <v>40</v>
      </c>
      <c r="I155" s="8">
        <v>43</v>
      </c>
      <c r="J155" s="8" t="s">
        <v>234</v>
      </c>
      <c r="K155" s="8" t="s">
        <v>4</v>
      </c>
      <c r="L155" s="8" t="s">
        <v>7</v>
      </c>
      <c r="M155" s="8" t="s">
        <v>3</v>
      </c>
      <c r="N155" s="8" t="s">
        <v>3</v>
      </c>
      <c r="O155" s="8" t="s">
        <v>3</v>
      </c>
      <c r="P155" s="8" t="s">
        <v>3</v>
      </c>
      <c r="Q155" s="8" t="s">
        <v>14</v>
      </c>
      <c r="R155" s="8" t="s">
        <v>54</v>
      </c>
      <c r="S155" s="8" t="s">
        <v>3</v>
      </c>
      <c r="T155" s="8" t="s">
        <v>3</v>
      </c>
    </row>
    <row r="156" spans="1:20" x14ac:dyDescent="0.3">
      <c r="A156" s="8">
        <v>552261</v>
      </c>
      <c r="B156" s="8" t="s">
        <v>235</v>
      </c>
      <c r="C156" s="8">
        <v>334</v>
      </c>
      <c r="D156" s="9">
        <v>0.81459999999999999</v>
      </c>
      <c r="E156" s="10">
        <v>67</v>
      </c>
      <c r="F156" s="8" t="s">
        <v>35</v>
      </c>
      <c r="G156" s="8" t="s">
        <v>331</v>
      </c>
      <c r="H156" s="8">
        <v>65.5</v>
      </c>
      <c r="I156" s="8">
        <v>43</v>
      </c>
      <c r="J156" s="8" t="s">
        <v>49</v>
      </c>
      <c r="K156" s="8" t="s">
        <v>46</v>
      </c>
      <c r="L156" s="8" t="s">
        <v>27</v>
      </c>
      <c r="M156" s="8" t="s">
        <v>3</v>
      </c>
      <c r="N156" s="8" t="s">
        <v>3</v>
      </c>
      <c r="O156" s="8" t="s">
        <v>3</v>
      </c>
      <c r="P156" s="8" t="s">
        <v>3</v>
      </c>
      <c r="Q156" s="8" t="s">
        <v>15</v>
      </c>
      <c r="R156" s="8" t="s">
        <v>62</v>
      </c>
      <c r="S156" s="8" t="s">
        <v>3</v>
      </c>
      <c r="T156" s="8" t="s">
        <v>3</v>
      </c>
    </row>
    <row r="157" spans="1:20" x14ac:dyDescent="0.3">
      <c r="A157" s="8">
        <v>552262</v>
      </c>
      <c r="B157" s="8" t="s">
        <v>236</v>
      </c>
      <c r="C157" s="8">
        <v>314</v>
      </c>
      <c r="D157" s="9">
        <v>0.76590000000000003</v>
      </c>
      <c r="E157" s="10">
        <v>109</v>
      </c>
      <c r="F157" s="8" t="s">
        <v>35</v>
      </c>
      <c r="G157" s="8" t="s">
        <v>331</v>
      </c>
      <c r="H157" s="8">
        <v>59.5</v>
      </c>
      <c r="I157" s="8">
        <v>41.5</v>
      </c>
      <c r="J157" s="8" t="s">
        <v>14</v>
      </c>
      <c r="K157" s="8" t="s">
        <v>14</v>
      </c>
      <c r="L157" s="8" t="s">
        <v>86</v>
      </c>
      <c r="M157" s="8" t="s">
        <v>3</v>
      </c>
      <c r="N157" s="8" t="s">
        <v>3</v>
      </c>
      <c r="O157" s="8" t="s">
        <v>3</v>
      </c>
      <c r="P157" s="8" t="s">
        <v>3</v>
      </c>
      <c r="Q157" s="8" t="s">
        <v>6</v>
      </c>
      <c r="R157" s="8" t="s">
        <v>36</v>
      </c>
      <c r="S157" s="8" t="s">
        <v>3</v>
      </c>
      <c r="T157" s="8" t="s">
        <v>3</v>
      </c>
    </row>
    <row r="158" spans="1:20" x14ac:dyDescent="0.3">
      <c r="A158" s="8">
        <v>552263</v>
      </c>
      <c r="B158" s="8" t="s">
        <v>237</v>
      </c>
      <c r="C158" s="8">
        <v>282</v>
      </c>
      <c r="D158" s="9">
        <v>0.68779999999999997</v>
      </c>
      <c r="E158" s="10">
        <v>154</v>
      </c>
      <c r="F158" s="8" t="s">
        <v>35</v>
      </c>
      <c r="G158" s="8" t="s">
        <v>331</v>
      </c>
      <c r="H158" s="8">
        <v>53.5</v>
      </c>
      <c r="I158" s="8">
        <v>42</v>
      </c>
      <c r="J158" s="8" t="s">
        <v>80</v>
      </c>
      <c r="K158" s="8" t="s">
        <v>4</v>
      </c>
      <c r="L158" s="8" t="s">
        <v>4</v>
      </c>
      <c r="M158" s="8" t="s">
        <v>3</v>
      </c>
      <c r="N158" s="8" t="s">
        <v>3</v>
      </c>
      <c r="O158" s="8" t="s">
        <v>3</v>
      </c>
      <c r="P158" s="8" t="s">
        <v>3</v>
      </c>
      <c r="Q158" s="8" t="s">
        <v>33</v>
      </c>
      <c r="R158" s="8" t="s">
        <v>36</v>
      </c>
      <c r="S158" s="8" t="s">
        <v>3</v>
      </c>
      <c r="T158" s="8" t="s">
        <v>3</v>
      </c>
    </row>
    <row r="159" spans="1:20" x14ac:dyDescent="0.3">
      <c r="A159" s="8">
        <v>552264</v>
      </c>
      <c r="B159" s="8" t="s">
        <v>238</v>
      </c>
      <c r="C159" s="8">
        <v>239</v>
      </c>
      <c r="D159" s="9">
        <v>0.58289999999999997</v>
      </c>
      <c r="E159" s="10">
        <v>178</v>
      </c>
      <c r="F159" s="8" t="s">
        <v>35</v>
      </c>
      <c r="G159" s="8" t="s">
        <v>332</v>
      </c>
      <c r="H159" s="8">
        <v>43.5</v>
      </c>
      <c r="I159" s="8">
        <v>38</v>
      </c>
      <c r="J159" s="8" t="s">
        <v>151</v>
      </c>
      <c r="K159" s="8" t="s">
        <v>239</v>
      </c>
      <c r="L159" s="8" t="s">
        <v>4</v>
      </c>
      <c r="M159" s="8" t="s">
        <v>3</v>
      </c>
      <c r="N159" s="8" t="s">
        <v>3</v>
      </c>
      <c r="O159" s="8" t="s">
        <v>3</v>
      </c>
      <c r="P159" s="8" t="s">
        <v>3</v>
      </c>
      <c r="Q159" s="8" t="s">
        <v>202</v>
      </c>
      <c r="R159" s="8" t="s">
        <v>70</v>
      </c>
      <c r="S159" s="8" t="s">
        <v>3</v>
      </c>
      <c r="T159" s="8" t="s">
        <v>3</v>
      </c>
    </row>
    <row r="160" spans="1:20" x14ac:dyDescent="0.3">
      <c r="A160" s="8">
        <v>552265</v>
      </c>
      <c r="B160" s="8" t="s">
        <v>240</v>
      </c>
      <c r="C160" s="8">
        <v>264.5</v>
      </c>
      <c r="D160" s="9">
        <v>0.64510000000000001</v>
      </c>
      <c r="E160" s="10">
        <v>169</v>
      </c>
      <c r="F160" s="8" t="s">
        <v>35</v>
      </c>
      <c r="G160" s="8" t="s">
        <v>331</v>
      </c>
      <c r="H160" s="8">
        <v>52.5</v>
      </c>
      <c r="I160" s="8">
        <v>35</v>
      </c>
      <c r="J160" s="8" t="s">
        <v>113</v>
      </c>
      <c r="K160" s="8" t="s">
        <v>86</v>
      </c>
      <c r="L160" s="8" t="s">
        <v>4</v>
      </c>
      <c r="M160" s="8" t="s">
        <v>3</v>
      </c>
      <c r="N160" s="8" t="s">
        <v>3</v>
      </c>
      <c r="O160" s="8" t="s">
        <v>3</v>
      </c>
      <c r="P160" s="8" t="s">
        <v>3</v>
      </c>
      <c r="Q160" s="8" t="s">
        <v>65</v>
      </c>
      <c r="R160" s="8" t="s">
        <v>106</v>
      </c>
      <c r="S160" s="8" t="s">
        <v>3</v>
      </c>
      <c r="T160" s="8" t="s">
        <v>3</v>
      </c>
    </row>
    <row r="161" spans="1:20" x14ac:dyDescent="0.3">
      <c r="A161" s="8">
        <v>552266</v>
      </c>
      <c r="B161" s="8" t="s">
        <v>241</v>
      </c>
      <c r="C161" s="8">
        <v>285</v>
      </c>
      <c r="D161" s="9">
        <v>0.69510000000000005</v>
      </c>
      <c r="E161" s="10">
        <v>149</v>
      </c>
      <c r="F161" s="8" t="s">
        <v>35</v>
      </c>
      <c r="G161" s="8" t="s">
        <v>331</v>
      </c>
      <c r="H161" s="8">
        <v>57</v>
      </c>
      <c r="I161" s="8">
        <v>38</v>
      </c>
      <c r="J161" s="8" t="s">
        <v>49</v>
      </c>
      <c r="K161" s="8" t="s">
        <v>2</v>
      </c>
      <c r="L161" s="8" t="s">
        <v>4</v>
      </c>
      <c r="M161" s="8" t="s">
        <v>3</v>
      </c>
      <c r="N161" s="8" t="s">
        <v>3</v>
      </c>
      <c r="O161" s="8" t="s">
        <v>3</v>
      </c>
      <c r="P161" s="8" t="s">
        <v>3</v>
      </c>
      <c r="Q161" s="8" t="s">
        <v>14</v>
      </c>
      <c r="R161" s="8" t="s">
        <v>47</v>
      </c>
      <c r="S161" s="8" t="s">
        <v>3</v>
      </c>
      <c r="T161" s="8" t="s">
        <v>3</v>
      </c>
    </row>
    <row r="162" spans="1:20" x14ac:dyDescent="0.3">
      <c r="A162" s="8">
        <v>552267</v>
      </c>
      <c r="B162" s="8" t="s">
        <v>242</v>
      </c>
      <c r="C162" s="8">
        <v>247.5</v>
      </c>
      <c r="D162" s="9">
        <v>0.60370000000000001</v>
      </c>
      <c r="E162" s="10">
        <v>177</v>
      </c>
      <c r="F162" s="8" t="s">
        <v>35</v>
      </c>
      <c r="G162" s="8" t="s">
        <v>331</v>
      </c>
      <c r="H162" s="8">
        <v>64</v>
      </c>
      <c r="I162" s="8">
        <v>25</v>
      </c>
      <c r="J162" s="8" t="s">
        <v>243</v>
      </c>
      <c r="K162" s="8" t="s">
        <v>80</v>
      </c>
      <c r="L162" s="8" t="s">
        <v>4</v>
      </c>
      <c r="M162" s="8" t="s">
        <v>3</v>
      </c>
      <c r="N162" s="8" t="s">
        <v>3</v>
      </c>
      <c r="O162" s="8" t="s">
        <v>3</v>
      </c>
      <c r="P162" s="8" t="s">
        <v>3</v>
      </c>
      <c r="Q162" s="8" t="s">
        <v>65</v>
      </c>
      <c r="R162" s="8" t="s">
        <v>46</v>
      </c>
      <c r="S162" s="8" t="s">
        <v>3</v>
      </c>
      <c r="T162" s="8" t="s">
        <v>3</v>
      </c>
    </row>
    <row r="163" spans="1:20" x14ac:dyDescent="0.3">
      <c r="A163" s="8">
        <v>552268</v>
      </c>
      <c r="B163" s="8" t="s">
        <v>244</v>
      </c>
      <c r="C163" s="8">
        <v>280.5</v>
      </c>
      <c r="D163" s="9">
        <v>0.68410000000000004</v>
      </c>
      <c r="E163" s="10">
        <v>157</v>
      </c>
      <c r="F163" s="8" t="s">
        <v>35</v>
      </c>
      <c r="G163" s="8" t="s">
        <v>331</v>
      </c>
      <c r="H163" s="8">
        <v>60.5</v>
      </c>
      <c r="I163" s="8">
        <v>37</v>
      </c>
      <c r="J163" s="8" t="s">
        <v>93</v>
      </c>
      <c r="K163" s="8" t="s">
        <v>4</v>
      </c>
      <c r="L163" s="8" t="s">
        <v>73</v>
      </c>
      <c r="M163" s="8" t="s">
        <v>3</v>
      </c>
      <c r="N163" s="8" t="s">
        <v>3</v>
      </c>
      <c r="O163" s="8" t="s">
        <v>3</v>
      </c>
      <c r="P163" s="8" t="s">
        <v>3</v>
      </c>
      <c r="Q163" s="8" t="s">
        <v>5</v>
      </c>
      <c r="R163" s="8" t="s">
        <v>71</v>
      </c>
      <c r="S163" s="8" t="s">
        <v>3</v>
      </c>
      <c r="T163" s="8" t="s">
        <v>3</v>
      </c>
    </row>
    <row r="164" spans="1:20" x14ac:dyDescent="0.3">
      <c r="A164" s="8">
        <v>552269</v>
      </c>
      <c r="B164" s="8" t="s">
        <v>245</v>
      </c>
      <c r="C164" s="8">
        <v>329</v>
      </c>
      <c r="D164" s="9">
        <v>0.8024</v>
      </c>
      <c r="E164" s="10">
        <v>75</v>
      </c>
      <c r="F164" s="8" t="s">
        <v>35</v>
      </c>
      <c r="G164" s="8" t="s">
        <v>331</v>
      </c>
      <c r="H164" s="8">
        <v>67.5</v>
      </c>
      <c r="I164" s="8">
        <v>44.5</v>
      </c>
      <c r="J164" s="8" t="s">
        <v>16</v>
      </c>
      <c r="K164" s="8" t="s">
        <v>14</v>
      </c>
      <c r="L164" s="8" t="s">
        <v>30</v>
      </c>
      <c r="M164" s="8" t="s">
        <v>3</v>
      </c>
      <c r="N164" s="8" t="s">
        <v>3</v>
      </c>
      <c r="O164" s="8" t="s">
        <v>3</v>
      </c>
      <c r="P164" s="8" t="s">
        <v>3</v>
      </c>
      <c r="Q164" s="8" t="s">
        <v>49</v>
      </c>
      <c r="R164" s="8" t="s">
        <v>41</v>
      </c>
      <c r="S164" s="8" t="s">
        <v>3</v>
      </c>
      <c r="T164" s="8" t="s">
        <v>3</v>
      </c>
    </row>
    <row r="165" spans="1:20" x14ac:dyDescent="0.3">
      <c r="A165" s="8">
        <v>552270</v>
      </c>
      <c r="B165" s="8" t="s">
        <v>246</v>
      </c>
      <c r="C165" s="8">
        <v>327</v>
      </c>
      <c r="D165" s="9">
        <v>0.79759999999999998</v>
      </c>
      <c r="E165" s="10">
        <v>82</v>
      </c>
      <c r="F165" s="8" t="s">
        <v>35</v>
      </c>
      <c r="G165" s="8" t="s">
        <v>331</v>
      </c>
      <c r="H165" s="8">
        <v>64</v>
      </c>
      <c r="I165" s="8">
        <v>46.5</v>
      </c>
      <c r="J165" s="8" t="s">
        <v>84</v>
      </c>
      <c r="K165" s="8" t="s">
        <v>49</v>
      </c>
      <c r="L165" s="8" t="s">
        <v>75</v>
      </c>
      <c r="M165" s="8" t="s">
        <v>3</v>
      </c>
      <c r="N165" s="8" t="s">
        <v>3</v>
      </c>
      <c r="O165" s="8" t="s">
        <v>3</v>
      </c>
      <c r="P165" s="8" t="s">
        <v>3</v>
      </c>
      <c r="Q165" s="8" t="s">
        <v>46</v>
      </c>
      <c r="R165" s="8" t="s">
        <v>41</v>
      </c>
      <c r="S165" s="8" t="s">
        <v>3</v>
      </c>
      <c r="T165" s="8" t="s">
        <v>3</v>
      </c>
    </row>
    <row r="166" spans="1:20" x14ac:dyDescent="0.3">
      <c r="A166" s="8">
        <v>552271</v>
      </c>
      <c r="B166" s="8" t="s">
        <v>247</v>
      </c>
      <c r="C166" s="8">
        <v>319.5</v>
      </c>
      <c r="D166" s="9">
        <v>0.77929999999999999</v>
      </c>
      <c r="E166" s="10">
        <v>98</v>
      </c>
      <c r="F166" s="8" t="s">
        <v>35</v>
      </c>
      <c r="G166" s="8" t="s">
        <v>331</v>
      </c>
      <c r="H166" s="8">
        <v>64</v>
      </c>
      <c r="I166" s="8">
        <v>46.5</v>
      </c>
      <c r="J166" s="8" t="s">
        <v>16</v>
      </c>
      <c r="K166" s="8" t="s">
        <v>4</v>
      </c>
      <c r="L166" s="8" t="s">
        <v>22</v>
      </c>
      <c r="M166" s="8" t="s">
        <v>3</v>
      </c>
      <c r="N166" s="8" t="s">
        <v>3</v>
      </c>
      <c r="O166" s="8" t="s">
        <v>3</v>
      </c>
      <c r="P166" s="8" t="s">
        <v>3</v>
      </c>
      <c r="Q166" s="8" t="s">
        <v>71</v>
      </c>
      <c r="R166" s="8" t="s">
        <v>87</v>
      </c>
      <c r="S166" s="8" t="s">
        <v>3</v>
      </c>
      <c r="T166" s="8" t="s">
        <v>3</v>
      </c>
    </row>
    <row r="167" spans="1:20" x14ac:dyDescent="0.3">
      <c r="A167" s="8">
        <v>552272</v>
      </c>
      <c r="B167" s="8" t="s">
        <v>248</v>
      </c>
      <c r="C167" s="8">
        <v>330</v>
      </c>
      <c r="D167" s="9">
        <v>0.80489999999999995</v>
      </c>
      <c r="E167" s="10">
        <v>72</v>
      </c>
      <c r="F167" s="8" t="s">
        <v>35</v>
      </c>
      <c r="G167" s="8" t="s">
        <v>331</v>
      </c>
      <c r="H167" s="8">
        <v>71.5</v>
      </c>
      <c r="I167" s="8">
        <v>45</v>
      </c>
      <c r="J167" s="8" t="s">
        <v>5</v>
      </c>
      <c r="K167" s="8" t="s">
        <v>10</v>
      </c>
      <c r="L167" s="8" t="s">
        <v>22</v>
      </c>
      <c r="M167" s="8" t="s">
        <v>3</v>
      </c>
      <c r="N167" s="8" t="s">
        <v>3</v>
      </c>
      <c r="O167" s="8" t="s">
        <v>3</v>
      </c>
      <c r="P167" s="8" t="s">
        <v>3</v>
      </c>
      <c r="Q167" s="8" t="s">
        <v>27</v>
      </c>
      <c r="R167" s="8" t="s">
        <v>36</v>
      </c>
      <c r="S167" s="8" t="s">
        <v>3</v>
      </c>
      <c r="T167" s="8" t="s">
        <v>3</v>
      </c>
    </row>
    <row r="168" spans="1:20" x14ac:dyDescent="0.3">
      <c r="A168" s="8">
        <v>552273</v>
      </c>
      <c r="B168" s="8" t="s">
        <v>249</v>
      </c>
      <c r="C168" s="8">
        <v>363</v>
      </c>
      <c r="D168" s="9">
        <v>0.88539999999999996</v>
      </c>
      <c r="E168" s="10">
        <v>25</v>
      </c>
      <c r="F168" s="8" t="s">
        <v>35</v>
      </c>
      <c r="G168" s="8" t="s">
        <v>331</v>
      </c>
      <c r="H168" s="8">
        <v>77.5</v>
      </c>
      <c r="I168" s="8">
        <v>49.5</v>
      </c>
      <c r="J168" s="8" t="s">
        <v>16</v>
      </c>
      <c r="K168" s="8" t="s">
        <v>71</v>
      </c>
      <c r="L168" s="8" t="s">
        <v>37</v>
      </c>
      <c r="M168" s="8" t="s">
        <v>3</v>
      </c>
      <c r="N168" s="8" t="s">
        <v>3</v>
      </c>
      <c r="O168" s="8" t="s">
        <v>3</v>
      </c>
      <c r="P168" s="8" t="s">
        <v>3</v>
      </c>
      <c r="Q168" s="8" t="s">
        <v>105</v>
      </c>
      <c r="R168" s="8" t="s">
        <v>40</v>
      </c>
      <c r="S168" s="8" t="s">
        <v>3</v>
      </c>
      <c r="T168" s="8" t="s">
        <v>3</v>
      </c>
    </row>
    <row r="169" spans="1:20" x14ac:dyDescent="0.3">
      <c r="A169" s="8">
        <v>552274</v>
      </c>
      <c r="B169" s="8" t="s">
        <v>250</v>
      </c>
      <c r="C169" s="8">
        <v>288</v>
      </c>
      <c r="D169" s="9">
        <v>0.70240000000000002</v>
      </c>
      <c r="E169" s="10">
        <v>146</v>
      </c>
      <c r="F169" s="8" t="s">
        <v>35</v>
      </c>
      <c r="G169" s="8" t="s">
        <v>331</v>
      </c>
      <c r="H169" s="8">
        <v>52.5</v>
      </c>
      <c r="I169" s="8">
        <v>44.5</v>
      </c>
      <c r="J169" s="8" t="s">
        <v>130</v>
      </c>
      <c r="K169" s="8" t="s">
        <v>65</v>
      </c>
      <c r="L169" s="8" t="s">
        <v>17</v>
      </c>
      <c r="M169" s="8" t="s">
        <v>3</v>
      </c>
      <c r="N169" s="8" t="s">
        <v>3</v>
      </c>
      <c r="O169" s="8" t="s">
        <v>3</v>
      </c>
      <c r="P169" s="8" t="s">
        <v>3</v>
      </c>
      <c r="Q169" s="8" t="s">
        <v>86</v>
      </c>
      <c r="R169" s="8" t="s">
        <v>6</v>
      </c>
      <c r="S169" s="8" t="s">
        <v>3</v>
      </c>
      <c r="T169" s="8" t="s">
        <v>3</v>
      </c>
    </row>
    <row r="170" spans="1:20" x14ac:dyDescent="0.3">
      <c r="A170" s="8">
        <v>552275</v>
      </c>
      <c r="B170" s="8" t="s">
        <v>251</v>
      </c>
      <c r="C170" s="8">
        <v>382</v>
      </c>
      <c r="D170" s="9">
        <v>0.93169999999999997</v>
      </c>
      <c r="E170" s="10">
        <v>5</v>
      </c>
      <c r="F170" s="8" t="s">
        <v>35</v>
      </c>
      <c r="G170" s="8" t="s">
        <v>331</v>
      </c>
      <c r="H170" s="8">
        <v>77.5</v>
      </c>
      <c r="I170" s="8">
        <v>48.5</v>
      </c>
      <c r="J170" s="8" t="s">
        <v>14</v>
      </c>
      <c r="K170" s="8" t="s">
        <v>37</v>
      </c>
      <c r="L170" s="8" t="s">
        <v>38</v>
      </c>
      <c r="M170" s="8" t="s">
        <v>3</v>
      </c>
      <c r="N170" s="8" t="s">
        <v>3</v>
      </c>
      <c r="O170" s="8" t="s">
        <v>3</v>
      </c>
      <c r="P170" s="8" t="s">
        <v>3</v>
      </c>
      <c r="Q170" s="8" t="s">
        <v>6</v>
      </c>
      <c r="R170" s="8" t="s">
        <v>44</v>
      </c>
      <c r="S170" s="8" t="s">
        <v>3</v>
      </c>
      <c r="T170" s="8" t="s">
        <v>3</v>
      </c>
    </row>
    <row r="171" spans="1:20" x14ac:dyDescent="0.3">
      <c r="A171" s="8">
        <v>552276</v>
      </c>
      <c r="B171" s="8" t="s">
        <v>252</v>
      </c>
      <c r="C171" s="8">
        <v>264.5</v>
      </c>
      <c r="D171" s="9">
        <v>0.64510000000000001</v>
      </c>
      <c r="E171" s="10">
        <v>169</v>
      </c>
      <c r="F171" s="8" t="s">
        <v>35</v>
      </c>
      <c r="G171" s="8" t="s">
        <v>331</v>
      </c>
      <c r="H171" s="8">
        <v>58</v>
      </c>
      <c r="I171" s="8">
        <v>25</v>
      </c>
      <c r="J171" s="8" t="s">
        <v>5</v>
      </c>
      <c r="K171" s="8" t="s">
        <v>130</v>
      </c>
      <c r="L171" s="8" t="s">
        <v>4</v>
      </c>
      <c r="M171" s="8" t="s">
        <v>3</v>
      </c>
      <c r="N171" s="8" t="s">
        <v>3</v>
      </c>
      <c r="O171" s="8" t="s">
        <v>3</v>
      </c>
      <c r="P171" s="8" t="s">
        <v>3</v>
      </c>
      <c r="Q171" s="8" t="s">
        <v>4</v>
      </c>
      <c r="R171" s="8" t="s">
        <v>41</v>
      </c>
      <c r="S171" s="8" t="s">
        <v>3</v>
      </c>
      <c r="T171" s="8" t="s">
        <v>3</v>
      </c>
    </row>
    <row r="172" spans="1:20" x14ac:dyDescent="0.3">
      <c r="A172" s="8">
        <v>552277</v>
      </c>
      <c r="B172" s="8" t="s">
        <v>253</v>
      </c>
      <c r="C172" s="8">
        <v>232.5</v>
      </c>
      <c r="D172" s="9">
        <v>0.56710000000000005</v>
      </c>
      <c r="E172" s="10">
        <v>181</v>
      </c>
      <c r="F172" s="8" t="s">
        <v>35</v>
      </c>
      <c r="G172" s="8" t="s">
        <v>331</v>
      </c>
      <c r="H172" s="8">
        <v>43</v>
      </c>
      <c r="I172" s="8">
        <v>27</v>
      </c>
      <c r="J172" s="8" t="s">
        <v>232</v>
      </c>
      <c r="K172" s="8" t="s">
        <v>4</v>
      </c>
      <c r="L172" s="8" t="s">
        <v>113</v>
      </c>
      <c r="M172" s="8" t="s">
        <v>3</v>
      </c>
      <c r="N172" s="8" t="s">
        <v>3</v>
      </c>
      <c r="O172" s="8" t="s">
        <v>3</v>
      </c>
      <c r="P172" s="8" t="s">
        <v>3</v>
      </c>
      <c r="Q172" s="8" t="s">
        <v>4</v>
      </c>
      <c r="R172" s="8" t="s">
        <v>17</v>
      </c>
      <c r="S172" s="8" t="s">
        <v>3</v>
      </c>
      <c r="T172" s="8" t="s">
        <v>3</v>
      </c>
    </row>
    <row r="173" spans="1:20" x14ac:dyDescent="0.3">
      <c r="A173" s="8">
        <v>552278</v>
      </c>
      <c r="B173" s="8" t="s">
        <v>254</v>
      </c>
      <c r="C173" s="8">
        <v>265</v>
      </c>
      <c r="D173" s="9">
        <v>0.64629999999999999</v>
      </c>
      <c r="E173" s="10">
        <v>168</v>
      </c>
      <c r="F173" s="8" t="s">
        <v>35</v>
      </c>
      <c r="G173" s="8" t="s">
        <v>331</v>
      </c>
      <c r="H173" s="8">
        <v>40</v>
      </c>
      <c r="I173" s="8">
        <v>37.5</v>
      </c>
      <c r="J173" s="8" t="s">
        <v>65</v>
      </c>
      <c r="K173" s="8" t="s">
        <v>202</v>
      </c>
      <c r="L173" s="8" t="s">
        <v>73</v>
      </c>
      <c r="M173" s="8" t="s">
        <v>3</v>
      </c>
      <c r="N173" s="8" t="s">
        <v>3</v>
      </c>
      <c r="O173" s="8" t="s">
        <v>3</v>
      </c>
      <c r="P173" s="8" t="s">
        <v>3</v>
      </c>
      <c r="Q173" s="8" t="s">
        <v>4</v>
      </c>
      <c r="R173" s="8" t="s">
        <v>87</v>
      </c>
      <c r="S173" s="8" t="s">
        <v>3</v>
      </c>
      <c r="T173" s="8" t="s">
        <v>3</v>
      </c>
    </row>
    <row r="174" spans="1:20" x14ac:dyDescent="0.3">
      <c r="A174" s="8">
        <v>552279</v>
      </c>
      <c r="B174" s="8" t="s">
        <v>255</v>
      </c>
      <c r="C174" s="8">
        <v>341.5</v>
      </c>
      <c r="D174" s="9">
        <v>0.83289999999999997</v>
      </c>
      <c r="E174" s="10">
        <v>55</v>
      </c>
      <c r="F174" s="8" t="s">
        <v>35</v>
      </c>
      <c r="G174" s="8" t="s">
        <v>331</v>
      </c>
      <c r="H174" s="8">
        <v>71.5</v>
      </c>
      <c r="I174" s="8">
        <v>47</v>
      </c>
      <c r="J174" s="8" t="s">
        <v>46</v>
      </c>
      <c r="K174" s="8" t="s">
        <v>86</v>
      </c>
      <c r="L174" s="8" t="s">
        <v>15</v>
      </c>
      <c r="M174" s="8" t="s">
        <v>3</v>
      </c>
      <c r="N174" s="8" t="s">
        <v>3</v>
      </c>
      <c r="O174" s="8" t="s">
        <v>3</v>
      </c>
      <c r="P174" s="8" t="s">
        <v>3</v>
      </c>
      <c r="Q174" s="8" t="s">
        <v>106</v>
      </c>
      <c r="R174" s="8" t="s">
        <v>51</v>
      </c>
      <c r="S174" s="8" t="s">
        <v>3</v>
      </c>
      <c r="T174" s="8" t="s">
        <v>3</v>
      </c>
    </row>
    <row r="175" spans="1:20" x14ac:dyDescent="0.3">
      <c r="A175" s="8">
        <v>552280</v>
      </c>
      <c r="B175" s="8" t="s">
        <v>256</v>
      </c>
      <c r="C175" s="8">
        <v>335</v>
      </c>
      <c r="D175" s="9">
        <v>0.81710000000000005</v>
      </c>
      <c r="E175" s="10">
        <v>64</v>
      </c>
      <c r="F175" s="8" t="s">
        <v>35</v>
      </c>
      <c r="G175" s="8" t="s">
        <v>331</v>
      </c>
      <c r="H175" s="8">
        <v>68</v>
      </c>
      <c r="I175" s="8">
        <v>45.5</v>
      </c>
      <c r="J175" s="8" t="s">
        <v>2</v>
      </c>
      <c r="K175" s="8" t="s">
        <v>84</v>
      </c>
      <c r="L175" s="8" t="s">
        <v>29</v>
      </c>
      <c r="M175" s="8" t="s">
        <v>3</v>
      </c>
      <c r="N175" s="8" t="s">
        <v>3</v>
      </c>
      <c r="O175" s="8" t="s">
        <v>3</v>
      </c>
      <c r="P175" s="8" t="s">
        <v>3</v>
      </c>
      <c r="Q175" s="8" t="s">
        <v>67</v>
      </c>
      <c r="R175" s="8" t="s">
        <v>38</v>
      </c>
      <c r="S175" s="8" t="s">
        <v>3</v>
      </c>
      <c r="T175" s="8" t="s">
        <v>3</v>
      </c>
    </row>
    <row r="176" spans="1:20" x14ac:dyDescent="0.3">
      <c r="A176" s="8">
        <v>552281</v>
      </c>
      <c r="B176" s="8" t="s">
        <v>257</v>
      </c>
      <c r="C176" s="8">
        <v>316</v>
      </c>
      <c r="D176" s="9">
        <v>0.77070000000000005</v>
      </c>
      <c r="E176" s="10">
        <v>106</v>
      </c>
      <c r="F176" s="8" t="s">
        <v>35</v>
      </c>
      <c r="G176" s="8" t="s">
        <v>331</v>
      </c>
      <c r="H176" s="8">
        <v>65</v>
      </c>
      <c r="I176" s="8">
        <v>42.5</v>
      </c>
      <c r="J176" s="8" t="s">
        <v>4</v>
      </c>
      <c r="K176" s="8" t="s">
        <v>5</v>
      </c>
      <c r="L176" s="8" t="s">
        <v>66</v>
      </c>
      <c r="M176" s="8" t="s">
        <v>3</v>
      </c>
      <c r="N176" s="8" t="s">
        <v>3</v>
      </c>
      <c r="O176" s="8" t="s">
        <v>3</v>
      </c>
      <c r="P176" s="8" t="s">
        <v>3</v>
      </c>
      <c r="Q176" s="8" t="s">
        <v>19</v>
      </c>
      <c r="R176" s="8" t="s">
        <v>44</v>
      </c>
      <c r="S176" s="8" t="s">
        <v>3</v>
      </c>
      <c r="T176" s="8" t="s">
        <v>3</v>
      </c>
    </row>
    <row r="177" spans="1:20" x14ac:dyDescent="0.3">
      <c r="A177" s="8">
        <v>552282</v>
      </c>
      <c r="B177" s="8" t="s">
        <v>258</v>
      </c>
      <c r="C177" s="8">
        <v>249</v>
      </c>
      <c r="D177" s="9">
        <v>0.60729999999999995</v>
      </c>
      <c r="E177" s="10">
        <v>176</v>
      </c>
      <c r="F177" s="8" t="s">
        <v>35</v>
      </c>
      <c r="G177" s="8" t="s">
        <v>332</v>
      </c>
      <c r="H177" s="8">
        <v>64.5</v>
      </c>
      <c r="I177" s="8">
        <v>30</v>
      </c>
      <c r="J177" s="8" t="s">
        <v>243</v>
      </c>
      <c r="K177" s="8" t="s">
        <v>259</v>
      </c>
      <c r="L177" s="8" t="s">
        <v>73</v>
      </c>
      <c r="M177" s="8" t="s">
        <v>3</v>
      </c>
      <c r="N177" s="8" t="s">
        <v>3</v>
      </c>
      <c r="O177" s="8" t="s">
        <v>3</v>
      </c>
      <c r="P177" s="8" t="s">
        <v>3</v>
      </c>
      <c r="Q177" s="8" t="s">
        <v>2</v>
      </c>
      <c r="R177" s="8" t="s">
        <v>96</v>
      </c>
      <c r="S177" s="8" t="s">
        <v>3</v>
      </c>
      <c r="T177" s="8" t="s">
        <v>3</v>
      </c>
    </row>
    <row r="178" spans="1:20" x14ac:dyDescent="0.3">
      <c r="A178" s="8">
        <v>552283</v>
      </c>
      <c r="B178" s="8" t="s">
        <v>260</v>
      </c>
      <c r="C178" s="8">
        <v>344.5</v>
      </c>
      <c r="D178" s="9">
        <v>0.84019999999999995</v>
      </c>
      <c r="E178" s="10">
        <v>51</v>
      </c>
      <c r="F178" s="8" t="s">
        <v>35</v>
      </c>
      <c r="G178" s="8" t="s">
        <v>331</v>
      </c>
      <c r="H178" s="8">
        <v>70</v>
      </c>
      <c r="I178" s="8">
        <v>45.5</v>
      </c>
      <c r="J178" s="8" t="s">
        <v>113</v>
      </c>
      <c r="K178" s="8" t="s">
        <v>86</v>
      </c>
      <c r="L178" s="8" t="s">
        <v>67</v>
      </c>
      <c r="M178" s="8" t="s">
        <v>3</v>
      </c>
      <c r="N178" s="8" t="s">
        <v>3</v>
      </c>
      <c r="O178" s="8" t="s">
        <v>3</v>
      </c>
      <c r="P178" s="8" t="s">
        <v>3</v>
      </c>
      <c r="Q178" s="8" t="s">
        <v>11</v>
      </c>
      <c r="R178" s="8" t="s">
        <v>40</v>
      </c>
      <c r="S178" s="8" t="s">
        <v>3</v>
      </c>
      <c r="T178" s="8" t="s">
        <v>3</v>
      </c>
    </row>
    <row r="179" spans="1:20" x14ac:dyDescent="0.3">
      <c r="A179" s="8">
        <v>552284</v>
      </c>
      <c r="B179" s="8" t="s">
        <v>261</v>
      </c>
      <c r="C179" s="8">
        <v>266</v>
      </c>
      <c r="D179" s="9">
        <v>0.64880000000000004</v>
      </c>
      <c r="E179" s="10">
        <v>166</v>
      </c>
      <c r="F179" s="8" t="s">
        <v>35</v>
      </c>
      <c r="G179" s="8" t="s">
        <v>331</v>
      </c>
      <c r="H179" s="8">
        <v>53</v>
      </c>
      <c r="I179" s="8">
        <v>33</v>
      </c>
      <c r="J179" s="8" t="s">
        <v>65</v>
      </c>
      <c r="K179" s="8" t="s">
        <v>4</v>
      </c>
      <c r="L179" s="8" t="s">
        <v>5</v>
      </c>
      <c r="M179" s="8" t="s">
        <v>3</v>
      </c>
      <c r="N179" s="8" t="s">
        <v>3</v>
      </c>
      <c r="O179" s="8" t="s">
        <v>3</v>
      </c>
      <c r="P179" s="8" t="s">
        <v>3</v>
      </c>
      <c r="Q179" s="8" t="s">
        <v>106</v>
      </c>
      <c r="R179" s="8" t="s">
        <v>16</v>
      </c>
      <c r="S179" s="8" t="s">
        <v>3</v>
      </c>
      <c r="T179" s="8" t="s">
        <v>3</v>
      </c>
    </row>
    <row r="180" spans="1:20" x14ac:dyDescent="0.3">
      <c r="A180" s="8">
        <v>552285</v>
      </c>
      <c r="B180" s="8" t="s">
        <v>262</v>
      </c>
      <c r="C180" s="8">
        <v>329.5</v>
      </c>
      <c r="D180" s="9">
        <v>0.80369999999999997</v>
      </c>
      <c r="E180" s="10">
        <v>73</v>
      </c>
      <c r="F180" s="8" t="s">
        <v>35</v>
      </c>
      <c r="G180" s="8" t="s">
        <v>331</v>
      </c>
      <c r="H180" s="8">
        <v>57</v>
      </c>
      <c r="I180" s="8">
        <v>39.5</v>
      </c>
      <c r="J180" s="8" t="s">
        <v>2</v>
      </c>
      <c r="K180" s="8" t="s">
        <v>47</v>
      </c>
      <c r="L180" s="8" t="s">
        <v>47</v>
      </c>
      <c r="M180" s="8" t="s">
        <v>3</v>
      </c>
      <c r="N180" s="8" t="s">
        <v>3</v>
      </c>
      <c r="O180" s="8" t="s">
        <v>3</v>
      </c>
      <c r="P180" s="8" t="s">
        <v>3</v>
      </c>
      <c r="Q180" s="8" t="s">
        <v>66</v>
      </c>
      <c r="R180" s="8" t="s">
        <v>57</v>
      </c>
      <c r="S180" s="8" t="s">
        <v>3</v>
      </c>
      <c r="T180" s="8" t="s">
        <v>3</v>
      </c>
    </row>
    <row r="181" spans="1:20" x14ac:dyDescent="0.3">
      <c r="A181" s="8">
        <v>552286</v>
      </c>
      <c r="B181" s="8" t="s">
        <v>263</v>
      </c>
      <c r="C181" s="8">
        <v>330.5</v>
      </c>
      <c r="D181" s="9">
        <v>0.80610000000000004</v>
      </c>
      <c r="E181" s="10">
        <v>70</v>
      </c>
      <c r="F181" s="8" t="s">
        <v>35</v>
      </c>
      <c r="G181" s="8" t="s">
        <v>331</v>
      </c>
      <c r="H181" s="8">
        <v>71.5</v>
      </c>
      <c r="I181" s="8">
        <v>47.5</v>
      </c>
      <c r="J181" s="8" t="s">
        <v>46</v>
      </c>
      <c r="K181" s="8" t="s">
        <v>4</v>
      </c>
      <c r="L181" s="8" t="s">
        <v>105</v>
      </c>
      <c r="M181" s="8" t="s">
        <v>3</v>
      </c>
      <c r="N181" s="8" t="s">
        <v>3</v>
      </c>
      <c r="O181" s="8" t="s">
        <v>3</v>
      </c>
      <c r="P181" s="8" t="s">
        <v>3</v>
      </c>
      <c r="Q181" s="8" t="s">
        <v>71</v>
      </c>
      <c r="R181" s="8" t="s">
        <v>51</v>
      </c>
      <c r="S181" s="8" t="s">
        <v>3</v>
      </c>
      <c r="T181" s="8" t="s">
        <v>3</v>
      </c>
    </row>
    <row r="182" spans="1:20" x14ac:dyDescent="0.3">
      <c r="A182" s="8">
        <v>552287</v>
      </c>
      <c r="B182" s="8" t="s">
        <v>264</v>
      </c>
      <c r="C182" s="8">
        <v>335.5</v>
      </c>
      <c r="D182" s="9">
        <v>0.81830000000000003</v>
      </c>
      <c r="E182" s="10">
        <v>63</v>
      </c>
      <c r="F182" s="8" t="s">
        <v>35</v>
      </c>
      <c r="G182" s="8" t="s">
        <v>331</v>
      </c>
      <c r="H182" s="8">
        <v>69.5</v>
      </c>
      <c r="I182" s="8">
        <v>48</v>
      </c>
      <c r="J182" s="8" t="s">
        <v>49</v>
      </c>
      <c r="K182" s="8" t="s">
        <v>80</v>
      </c>
      <c r="L182" s="8" t="s">
        <v>82</v>
      </c>
      <c r="M182" s="8" t="s">
        <v>3</v>
      </c>
      <c r="N182" s="8" t="s">
        <v>3</v>
      </c>
      <c r="O182" s="8" t="s">
        <v>3</v>
      </c>
      <c r="P182" s="8" t="s">
        <v>3</v>
      </c>
      <c r="Q182" s="8" t="s">
        <v>106</v>
      </c>
      <c r="R182" s="8" t="s">
        <v>44</v>
      </c>
      <c r="S182" s="8" t="s">
        <v>3</v>
      </c>
      <c r="T182" s="8" t="s">
        <v>3</v>
      </c>
    </row>
    <row r="183" spans="1:20" x14ac:dyDescent="0.3">
      <c r="A183" s="8">
        <v>552288</v>
      </c>
      <c r="B183" s="8" t="s">
        <v>265</v>
      </c>
      <c r="C183" s="8">
        <v>255</v>
      </c>
      <c r="D183" s="9">
        <v>0.622</v>
      </c>
      <c r="E183" s="10">
        <v>174</v>
      </c>
      <c r="F183" s="8" t="s">
        <v>35</v>
      </c>
      <c r="G183" s="8" t="s">
        <v>331</v>
      </c>
      <c r="H183" s="8">
        <v>51.5</v>
      </c>
      <c r="I183" s="8">
        <v>33</v>
      </c>
      <c r="J183" s="8" t="s">
        <v>181</v>
      </c>
      <c r="K183" s="8" t="s">
        <v>4</v>
      </c>
      <c r="L183" s="8" t="s">
        <v>10</v>
      </c>
      <c r="M183" s="8" t="s">
        <v>3</v>
      </c>
      <c r="N183" s="8" t="s">
        <v>3</v>
      </c>
      <c r="O183" s="8" t="s">
        <v>3</v>
      </c>
      <c r="P183" s="8" t="s">
        <v>3</v>
      </c>
      <c r="Q183" s="8" t="s">
        <v>2</v>
      </c>
      <c r="R183" s="8" t="s">
        <v>53</v>
      </c>
      <c r="S183" s="8" t="s">
        <v>3</v>
      </c>
      <c r="T183" s="8" t="s">
        <v>3</v>
      </c>
    </row>
    <row r="184" spans="1:20" x14ac:dyDescent="0.3">
      <c r="A184" s="8">
        <v>552289</v>
      </c>
      <c r="B184" s="8" t="s">
        <v>266</v>
      </c>
      <c r="C184" s="8">
        <v>377.5</v>
      </c>
      <c r="D184" s="9">
        <v>0.92069999999999996</v>
      </c>
      <c r="E184" s="10">
        <v>9</v>
      </c>
      <c r="F184" s="8" t="s">
        <v>35</v>
      </c>
      <c r="G184" s="8" t="s">
        <v>331</v>
      </c>
      <c r="H184" s="8">
        <v>70.5</v>
      </c>
      <c r="I184" s="8">
        <v>45.5</v>
      </c>
      <c r="J184" s="8" t="s">
        <v>46</v>
      </c>
      <c r="K184" s="8" t="s">
        <v>44</v>
      </c>
      <c r="L184" s="8" t="s">
        <v>55</v>
      </c>
      <c r="M184" s="8" t="s">
        <v>3</v>
      </c>
      <c r="N184" s="8" t="s">
        <v>3</v>
      </c>
      <c r="O184" s="8" t="s">
        <v>3</v>
      </c>
      <c r="P184" s="8" t="s">
        <v>3</v>
      </c>
      <c r="Q184" s="8" t="s">
        <v>82</v>
      </c>
      <c r="R184" s="8" t="s">
        <v>51</v>
      </c>
      <c r="S184" s="8" t="s">
        <v>3</v>
      </c>
      <c r="T184" s="8" t="s">
        <v>3</v>
      </c>
    </row>
    <row r="185" spans="1:20" x14ac:dyDescent="0.3">
      <c r="A185" s="8">
        <v>552290</v>
      </c>
      <c r="B185" s="8" t="s">
        <v>267</v>
      </c>
      <c r="C185" s="8">
        <v>354.5</v>
      </c>
      <c r="D185" s="9">
        <v>0.86460000000000004</v>
      </c>
      <c r="E185" s="10">
        <v>33</v>
      </c>
      <c r="F185" s="8" t="s">
        <v>35</v>
      </c>
      <c r="G185" s="8" t="s">
        <v>331</v>
      </c>
      <c r="H185" s="8">
        <v>74.5</v>
      </c>
      <c r="I185" s="8">
        <v>41</v>
      </c>
      <c r="J185" s="8" t="s">
        <v>46</v>
      </c>
      <c r="K185" s="8" t="s">
        <v>82</v>
      </c>
      <c r="L185" s="8" t="s">
        <v>67</v>
      </c>
      <c r="M185" s="8" t="s">
        <v>3</v>
      </c>
      <c r="N185" s="8" t="s">
        <v>3</v>
      </c>
      <c r="O185" s="8" t="s">
        <v>3</v>
      </c>
      <c r="P185" s="8" t="s">
        <v>3</v>
      </c>
      <c r="Q185" s="8" t="s">
        <v>66</v>
      </c>
      <c r="R185" s="8" t="s">
        <v>51</v>
      </c>
      <c r="S185" s="8" t="s">
        <v>3</v>
      </c>
      <c r="T185" s="8" t="s">
        <v>3</v>
      </c>
    </row>
    <row r="186" spans="1:20" x14ac:dyDescent="0.3">
      <c r="A186" s="8">
        <v>552291</v>
      </c>
      <c r="B186" s="8" t="s">
        <v>268</v>
      </c>
      <c r="C186" s="8">
        <v>289.5</v>
      </c>
      <c r="D186" s="9">
        <v>0.70609999999999995</v>
      </c>
      <c r="E186" s="10">
        <v>145</v>
      </c>
      <c r="F186" s="8" t="s">
        <v>35</v>
      </c>
      <c r="G186" s="8" t="s">
        <v>331</v>
      </c>
      <c r="H186" s="8">
        <v>57.5</v>
      </c>
      <c r="I186" s="8">
        <v>34.5</v>
      </c>
      <c r="J186" s="8" t="s">
        <v>49</v>
      </c>
      <c r="K186" s="8" t="s">
        <v>65</v>
      </c>
      <c r="L186" s="8" t="s">
        <v>105</v>
      </c>
      <c r="M186" s="8" t="s">
        <v>3</v>
      </c>
      <c r="N186" s="8" t="s">
        <v>3</v>
      </c>
      <c r="O186" s="8" t="s">
        <v>3</v>
      </c>
      <c r="P186" s="8" t="s">
        <v>3</v>
      </c>
      <c r="Q186" s="8" t="s">
        <v>65</v>
      </c>
      <c r="R186" s="8" t="s">
        <v>57</v>
      </c>
      <c r="S186" s="8" t="s">
        <v>3</v>
      </c>
      <c r="T186" s="8" t="s">
        <v>3</v>
      </c>
    </row>
    <row r="187" spans="1:20" x14ac:dyDescent="0.3">
      <c r="A187" s="8">
        <v>552292</v>
      </c>
      <c r="B187" s="8" t="s">
        <v>269</v>
      </c>
      <c r="C187" s="8">
        <v>296</v>
      </c>
      <c r="D187" s="9">
        <v>0.72199999999999998</v>
      </c>
      <c r="E187" s="10">
        <v>134</v>
      </c>
      <c r="F187" s="8" t="s">
        <v>35</v>
      </c>
      <c r="G187" s="8" t="s">
        <v>331</v>
      </c>
      <c r="H187" s="8">
        <v>62.5</v>
      </c>
      <c r="I187" s="8">
        <v>36.5</v>
      </c>
      <c r="J187" s="8" t="s">
        <v>5</v>
      </c>
      <c r="K187" s="8" t="s">
        <v>113</v>
      </c>
      <c r="L187" s="8" t="s">
        <v>96</v>
      </c>
      <c r="M187" s="8" t="s">
        <v>3</v>
      </c>
      <c r="N187" s="8" t="s">
        <v>3</v>
      </c>
      <c r="O187" s="8" t="s">
        <v>3</v>
      </c>
      <c r="P187" s="8" t="s">
        <v>3</v>
      </c>
      <c r="Q187" s="8" t="s">
        <v>10</v>
      </c>
      <c r="R187" s="8" t="s">
        <v>41</v>
      </c>
      <c r="S187" s="8" t="s">
        <v>3</v>
      </c>
      <c r="T187" s="8" t="s">
        <v>3</v>
      </c>
    </row>
    <row r="188" spans="1:20" x14ac:dyDescent="0.3">
      <c r="A188" s="8">
        <v>552293</v>
      </c>
      <c r="B188" s="8" t="s">
        <v>270</v>
      </c>
      <c r="C188" s="8">
        <v>270.5</v>
      </c>
      <c r="D188" s="9">
        <v>0.65980000000000005</v>
      </c>
      <c r="E188" s="10">
        <v>161</v>
      </c>
      <c r="F188" s="8" t="s">
        <v>35</v>
      </c>
      <c r="G188" s="8" t="s">
        <v>331</v>
      </c>
      <c r="H188" s="8">
        <v>53</v>
      </c>
      <c r="I188" s="8">
        <v>36.5</v>
      </c>
      <c r="J188" s="8" t="s">
        <v>14</v>
      </c>
      <c r="K188" s="8" t="s">
        <v>93</v>
      </c>
      <c r="L188" s="8" t="s">
        <v>4</v>
      </c>
      <c r="M188" s="8" t="s">
        <v>3</v>
      </c>
      <c r="N188" s="8" t="s">
        <v>3</v>
      </c>
      <c r="O188" s="8" t="s">
        <v>3</v>
      </c>
      <c r="P188" s="8" t="s">
        <v>3</v>
      </c>
      <c r="Q188" s="8" t="s">
        <v>10</v>
      </c>
      <c r="R188" s="8" t="s">
        <v>67</v>
      </c>
      <c r="S188" s="8" t="s">
        <v>3</v>
      </c>
      <c r="T188" s="8" t="s">
        <v>3</v>
      </c>
    </row>
    <row r="189" spans="1:20" x14ac:dyDescent="0.3">
      <c r="A189" s="8">
        <v>552294</v>
      </c>
      <c r="B189" s="8" t="s">
        <v>271</v>
      </c>
      <c r="C189" s="8">
        <v>319.5</v>
      </c>
      <c r="D189" s="9">
        <v>0.77929999999999999</v>
      </c>
      <c r="E189" s="10">
        <v>98</v>
      </c>
      <c r="F189" s="8" t="s">
        <v>35</v>
      </c>
      <c r="G189" s="8" t="s">
        <v>331</v>
      </c>
      <c r="H189" s="8">
        <v>71.5</v>
      </c>
      <c r="I189" s="8">
        <v>44.5</v>
      </c>
      <c r="J189" s="8" t="s">
        <v>5</v>
      </c>
      <c r="K189" s="8" t="s">
        <v>27</v>
      </c>
      <c r="L189" s="8" t="s">
        <v>4</v>
      </c>
      <c r="M189" s="8" t="s">
        <v>3</v>
      </c>
      <c r="N189" s="8" t="s">
        <v>3</v>
      </c>
      <c r="O189" s="8" t="s">
        <v>3</v>
      </c>
      <c r="P189" s="8" t="s">
        <v>3</v>
      </c>
      <c r="Q189" s="8" t="s">
        <v>86</v>
      </c>
      <c r="R189" s="8" t="s">
        <v>62</v>
      </c>
      <c r="S189" s="8" t="s">
        <v>3</v>
      </c>
      <c r="T189" s="8" t="s">
        <v>3</v>
      </c>
    </row>
    <row r="190" spans="1:20" x14ac:dyDescent="0.3">
      <c r="A190" s="8">
        <v>552295</v>
      </c>
      <c r="B190" s="8" t="s">
        <v>272</v>
      </c>
      <c r="C190" s="8">
        <v>257.5</v>
      </c>
      <c r="D190" s="9">
        <v>0.628</v>
      </c>
      <c r="E190" s="10">
        <v>172</v>
      </c>
      <c r="F190" s="8" t="s">
        <v>35</v>
      </c>
      <c r="G190" s="8" t="s">
        <v>331</v>
      </c>
      <c r="H190" s="8">
        <v>52</v>
      </c>
      <c r="I190" s="8">
        <v>32</v>
      </c>
      <c r="J190" s="8" t="s">
        <v>10</v>
      </c>
      <c r="K190" s="8" t="s">
        <v>202</v>
      </c>
      <c r="L190" s="8" t="s">
        <v>65</v>
      </c>
      <c r="M190" s="8" t="s">
        <v>3</v>
      </c>
      <c r="N190" s="8" t="s">
        <v>3</v>
      </c>
      <c r="O190" s="8" t="s">
        <v>3</v>
      </c>
      <c r="P190" s="8" t="s">
        <v>3</v>
      </c>
      <c r="Q190" s="8" t="s">
        <v>9</v>
      </c>
      <c r="R190" s="8" t="s">
        <v>23</v>
      </c>
      <c r="S190" s="8" t="s">
        <v>3</v>
      </c>
      <c r="T190" s="8" t="s">
        <v>3</v>
      </c>
    </row>
    <row r="191" spans="1:20" x14ac:dyDescent="0.3">
      <c r="A191" s="8">
        <v>552296</v>
      </c>
      <c r="B191" s="8" t="s">
        <v>273</v>
      </c>
      <c r="C191" s="8">
        <v>305</v>
      </c>
      <c r="D191" s="9">
        <v>0.74390000000000001</v>
      </c>
      <c r="E191" s="10">
        <v>119</v>
      </c>
      <c r="F191" s="8" t="s">
        <v>35</v>
      </c>
      <c r="G191" s="8" t="s">
        <v>331</v>
      </c>
      <c r="H191" s="8">
        <v>58.5</v>
      </c>
      <c r="I191" s="8">
        <v>42.5</v>
      </c>
      <c r="J191" s="8" t="s">
        <v>46</v>
      </c>
      <c r="K191" s="8" t="s">
        <v>4</v>
      </c>
      <c r="L191" s="8" t="s">
        <v>49</v>
      </c>
      <c r="M191" s="8" t="s">
        <v>3</v>
      </c>
      <c r="N191" s="8" t="s">
        <v>3</v>
      </c>
      <c r="O191" s="8" t="s">
        <v>3</v>
      </c>
      <c r="P191" s="8" t="s">
        <v>3</v>
      </c>
      <c r="Q191" s="8" t="s">
        <v>46</v>
      </c>
      <c r="R191" s="8" t="s">
        <v>38</v>
      </c>
      <c r="S191" s="8" t="s">
        <v>3</v>
      </c>
      <c r="T191" s="8" t="s">
        <v>3</v>
      </c>
    </row>
    <row r="192" spans="1:20" x14ac:dyDescent="0.3">
      <c r="A192" s="8">
        <v>552297</v>
      </c>
      <c r="B192" s="8" t="s">
        <v>274</v>
      </c>
      <c r="C192" s="8">
        <v>208.5</v>
      </c>
      <c r="D192" s="9">
        <v>0.50849999999999995</v>
      </c>
      <c r="E192" s="10">
        <v>184</v>
      </c>
      <c r="F192" s="8" t="s">
        <v>35</v>
      </c>
      <c r="G192" s="8" t="s">
        <v>332</v>
      </c>
      <c r="H192" s="8">
        <v>50.5</v>
      </c>
      <c r="I192" s="8">
        <v>25</v>
      </c>
      <c r="J192" s="8" t="s">
        <v>32</v>
      </c>
      <c r="K192" s="8" t="s">
        <v>4</v>
      </c>
      <c r="L192" s="8" t="s">
        <v>4</v>
      </c>
      <c r="M192" s="8" t="s">
        <v>3</v>
      </c>
      <c r="N192" s="8" t="s">
        <v>3</v>
      </c>
      <c r="O192" s="8" t="s">
        <v>3</v>
      </c>
      <c r="P192" s="8" t="s">
        <v>3</v>
      </c>
      <c r="Q192" s="8" t="s">
        <v>177</v>
      </c>
      <c r="R192" s="8" t="s">
        <v>4</v>
      </c>
      <c r="S192" s="8" t="s">
        <v>3</v>
      </c>
      <c r="T192" s="8" t="s">
        <v>3</v>
      </c>
    </row>
    <row r="193" spans="1:20" x14ac:dyDescent="0.3">
      <c r="A193" s="8">
        <v>552298</v>
      </c>
      <c r="B193" s="8" t="s">
        <v>275</v>
      </c>
      <c r="C193" s="8">
        <v>342</v>
      </c>
      <c r="D193" s="9">
        <v>0.83409999999999995</v>
      </c>
      <c r="E193" s="10">
        <v>53</v>
      </c>
      <c r="F193" s="8" t="s">
        <v>35</v>
      </c>
      <c r="G193" s="8" t="s">
        <v>331</v>
      </c>
      <c r="H193" s="8">
        <v>68</v>
      </c>
      <c r="I193" s="8">
        <v>48.5</v>
      </c>
      <c r="J193" s="8" t="s">
        <v>46</v>
      </c>
      <c r="K193" s="8" t="s">
        <v>19</v>
      </c>
      <c r="L193" s="8" t="s">
        <v>22</v>
      </c>
      <c r="M193" s="8" t="s">
        <v>3</v>
      </c>
      <c r="N193" s="8" t="s">
        <v>3</v>
      </c>
      <c r="O193" s="8" t="s">
        <v>3</v>
      </c>
      <c r="P193" s="8" t="s">
        <v>3</v>
      </c>
      <c r="Q193" s="8" t="s">
        <v>19</v>
      </c>
      <c r="R193" s="8" t="s">
        <v>51</v>
      </c>
      <c r="S193" s="8" t="s">
        <v>3</v>
      </c>
      <c r="T193" s="8" t="s">
        <v>3</v>
      </c>
    </row>
    <row r="194" spans="1:20" x14ac:dyDescent="0.3">
      <c r="A194" s="8">
        <v>552299</v>
      </c>
      <c r="B194" s="8" t="s">
        <v>276</v>
      </c>
      <c r="C194" s="8">
        <v>346</v>
      </c>
      <c r="D194" s="9">
        <v>0.84389999999999998</v>
      </c>
      <c r="E194" s="10">
        <v>46</v>
      </c>
      <c r="F194" s="8" t="s">
        <v>35</v>
      </c>
      <c r="G194" s="8" t="s">
        <v>331</v>
      </c>
      <c r="H194" s="8">
        <v>69.5</v>
      </c>
      <c r="I194" s="8">
        <v>48.5</v>
      </c>
      <c r="J194" s="8" t="s">
        <v>46</v>
      </c>
      <c r="K194" s="8" t="s">
        <v>16</v>
      </c>
      <c r="L194" s="8" t="s">
        <v>30</v>
      </c>
      <c r="M194" s="8" t="s">
        <v>3</v>
      </c>
      <c r="N194" s="8" t="s">
        <v>3</v>
      </c>
      <c r="O194" s="8" t="s">
        <v>3</v>
      </c>
      <c r="P194" s="8" t="s">
        <v>3</v>
      </c>
      <c r="Q194" s="8" t="s">
        <v>71</v>
      </c>
      <c r="R194" s="8" t="s">
        <v>44</v>
      </c>
      <c r="S194" s="8" t="s">
        <v>3</v>
      </c>
      <c r="T194" s="8" t="s">
        <v>3</v>
      </c>
    </row>
    <row r="195" spans="1:20" x14ac:dyDescent="0.3">
      <c r="A195" s="8">
        <v>552300</v>
      </c>
      <c r="B195" s="8" t="s">
        <v>277</v>
      </c>
      <c r="C195" s="8">
        <v>348.5</v>
      </c>
      <c r="D195" s="9">
        <v>0.85</v>
      </c>
      <c r="E195" s="10">
        <v>41</v>
      </c>
      <c r="F195" s="8" t="s">
        <v>35</v>
      </c>
      <c r="G195" s="8" t="s">
        <v>331</v>
      </c>
      <c r="H195" s="8">
        <v>66</v>
      </c>
      <c r="I195" s="8">
        <v>48</v>
      </c>
      <c r="J195" s="8" t="s">
        <v>9</v>
      </c>
      <c r="K195" s="8" t="s">
        <v>71</v>
      </c>
      <c r="L195" s="8" t="s">
        <v>78</v>
      </c>
      <c r="M195" s="8" t="s">
        <v>3</v>
      </c>
      <c r="N195" s="8" t="s">
        <v>3</v>
      </c>
      <c r="O195" s="8" t="s">
        <v>3</v>
      </c>
      <c r="P195" s="8" t="s">
        <v>3</v>
      </c>
      <c r="Q195" s="8" t="s">
        <v>75</v>
      </c>
      <c r="R195" s="8" t="s">
        <v>36</v>
      </c>
      <c r="S195" s="8" t="s">
        <v>3</v>
      </c>
      <c r="T195" s="8" t="s">
        <v>3</v>
      </c>
    </row>
    <row r="196" spans="1:20" x14ac:dyDescent="0.3">
      <c r="A196" s="8">
        <v>552301</v>
      </c>
      <c r="B196" s="8" t="s">
        <v>278</v>
      </c>
      <c r="C196" s="8">
        <v>376</v>
      </c>
      <c r="D196" s="9">
        <v>0.91710000000000003</v>
      </c>
      <c r="E196" s="10">
        <v>11</v>
      </c>
      <c r="F196" s="8" t="s">
        <v>35</v>
      </c>
      <c r="G196" s="8" t="s">
        <v>331</v>
      </c>
      <c r="H196" s="8">
        <v>70</v>
      </c>
      <c r="I196" s="8">
        <v>49</v>
      </c>
      <c r="J196" s="8" t="s">
        <v>46</v>
      </c>
      <c r="K196" s="8" t="s">
        <v>37</v>
      </c>
      <c r="L196" s="8" t="s">
        <v>37</v>
      </c>
      <c r="M196" s="8" t="s">
        <v>3</v>
      </c>
      <c r="N196" s="8" t="s">
        <v>3</v>
      </c>
      <c r="O196" s="8" t="s">
        <v>3</v>
      </c>
      <c r="P196" s="8" t="s">
        <v>3</v>
      </c>
      <c r="Q196" s="8" t="s">
        <v>75</v>
      </c>
      <c r="R196" s="8" t="s">
        <v>38</v>
      </c>
      <c r="S196" s="8" t="s">
        <v>3</v>
      </c>
      <c r="T196" s="8" t="s">
        <v>3</v>
      </c>
    </row>
    <row r="197" spans="1:20" x14ac:dyDescent="0.3">
      <c r="A197" s="8">
        <v>552302</v>
      </c>
      <c r="B197" s="8" t="s">
        <v>279</v>
      </c>
      <c r="C197" s="8">
        <v>292</v>
      </c>
      <c r="D197" s="9">
        <v>0.71220000000000006</v>
      </c>
      <c r="E197" s="10">
        <v>140</v>
      </c>
      <c r="F197" s="8" t="s">
        <v>35</v>
      </c>
      <c r="G197" s="8" t="s">
        <v>331</v>
      </c>
      <c r="H197" s="8">
        <v>58.5</v>
      </c>
      <c r="I197" s="8">
        <v>38</v>
      </c>
      <c r="J197" s="8" t="s">
        <v>2</v>
      </c>
      <c r="K197" s="8" t="s">
        <v>12</v>
      </c>
      <c r="L197" s="8" t="s">
        <v>105</v>
      </c>
      <c r="M197" s="8" t="s">
        <v>3</v>
      </c>
      <c r="N197" s="8" t="s">
        <v>3</v>
      </c>
      <c r="O197" s="8" t="s">
        <v>3</v>
      </c>
      <c r="P197" s="8" t="s">
        <v>3</v>
      </c>
      <c r="Q197" s="8" t="s">
        <v>12</v>
      </c>
      <c r="R197" s="8" t="s">
        <v>57</v>
      </c>
      <c r="S197" s="8" t="s">
        <v>3</v>
      </c>
      <c r="T197" s="8" t="s">
        <v>3</v>
      </c>
    </row>
    <row r="198" spans="1:20" x14ac:dyDescent="0.3">
      <c r="A198" s="8">
        <v>552303</v>
      </c>
      <c r="B198" s="8" t="s">
        <v>280</v>
      </c>
      <c r="C198" s="8">
        <v>309</v>
      </c>
      <c r="D198" s="9">
        <v>0.75370000000000004</v>
      </c>
      <c r="E198" s="10">
        <v>115</v>
      </c>
      <c r="F198" s="8" t="s">
        <v>35</v>
      </c>
      <c r="G198" s="8" t="s">
        <v>331</v>
      </c>
      <c r="H198" s="8">
        <v>66.5</v>
      </c>
      <c r="I198" s="8">
        <v>41</v>
      </c>
      <c r="J198" s="8" t="s">
        <v>4</v>
      </c>
      <c r="K198" s="8" t="s">
        <v>14</v>
      </c>
      <c r="L198" s="8" t="s">
        <v>73</v>
      </c>
      <c r="M198" s="8" t="s">
        <v>3</v>
      </c>
      <c r="N198" s="8" t="s">
        <v>3</v>
      </c>
      <c r="O198" s="8" t="s">
        <v>3</v>
      </c>
      <c r="P198" s="8" t="s">
        <v>3</v>
      </c>
      <c r="Q198" s="8" t="s">
        <v>14</v>
      </c>
      <c r="R198" s="8" t="s">
        <v>37</v>
      </c>
      <c r="S198" s="8" t="s">
        <v>3</v>
      </c>
      <c r="T198" s="8" t="s">
        <v>3</v>
      </c>
    </row>
    <row r="199" spans="1:20" x14ac:dyDescent="0.3">
      <c r="A199" s="8">
        <v>552304</v>
      </c>
      <c r="B199" s="8" t="s">
        <v>281</v>
      </c>
      <c r="C199" s="8">
        <v>322.5</v>
      </c>
      <c r="D199" s="9">
        <v>0.78659999999999997</v>
      </c>
      <c r="E199" s="10">
        <v>94</v>
      </c>
      <c r="F199" s="8" t="s">
        <v>35</v>
      </c>
      <c r="G199" s="8" t="s">
        <v>331</v>
      </c>
      <c r="H199" s="8">
        <v>67.5</v>
      </c>
      <c r="I199" s="8">
        <v>45.5</v>
      </c>
      <c r="J199" s="8" t="s">
        <v>9</v>
      </c>
      <c r="K199" s="8" t="s">
        <v>46</v>
      </c>
      <c r="L199" s="8" t="s">
        <v>82</v>
      </c>
      <c r="M199" s="8" t="s">
        <v>3</v>
      </c>
      <c r="N199" s="8" t="s">
        <v>3</v>
      </c>
      <c r="O199" s="8" t="s">
        <v>3</v>
      </c>
      <c r="P199" s="8" t="s">
        <v>3</v>
      </c>
      <c r="Q199" s="8" t="s">
        <v>2</v>
      </c>
      <c r="R199" s="8" t="s">
        <v>57</v>
      </c>
      <c r="S199" s="8" t="s">
        <v>3</v>
      </c>
      <c r="T199" s="8" t="s">
        <v>3</v>
      </c>
    </row>
    <row r="200" spans="1:20" x14ac:dyDescent="0.3">
      <c r="A200" s="8">
        <v>552305</v>
      </c>
      <c r="B200" s="8" t="s">
        <v>282</v>
      </c>
      <c r="C200" s="8">
        <v>328</v>
      </c>
      <c r="D200" s="9">
        <v>0.8</v>
      </c>
      <c r="E200" s="10">
        <v>77</v>
      </c>
      <c r="F200" s="8" t="s">
        <v>35</v>
      </c>
      <c r="G200" s="8" t="s">
        <v>331</v>
      </c>
      <c r="H200" s="8">
        <v>64.5</v>
      </c>
      <c r="I200" s="8">
        <v>43</v>
      </c>
      <c r="J200" s="8" t="s">
        <v>65</v>
      </c>
      <c r="K200" s="8" t="s">
        <v>105</v>
      </c>
      <c r="L200" s="8" t="s">
        <v>16</v>
      </c>
      <c r="M200" s="8" t="s">
        <v>3</v>
      </c>
      <c r="N200" s="8" t="s">
        <v>3</v>
      </c>
      <c r="O200" s="8" t="s">
        <v>3</v>
      </c>
      <c r="P200" s="8" t="s">
        <v>3</v>
      </c>
      <c r="Q200" s="8" t="s">
        <v>67</v>
      </c>
      <c r="R200" s="8" t="s">
        <v>62</v>
      </c>
      <c r="S200" s="8" t="s">
        <v>3</v>
      </c>
      <c r="T200" s="8" t="s">
        <v>3</v>
      </c>
    </row>
    <row r="201" spans="1:20" x14ac:dyDescent="0.3">
      <c r="A201" s="8">
        <v>552306</v>
      </c>
      <c r="B201" s="8" t="s">
        <v>283</v>
      </c>
      <c r="C201" s="8">
        <v>324.5</v>
      </c>
      <c r="D201" s="9">
        <v>0.79149999999999998</v>
      </c>
      <c r="E201" s="10">
        <v>89</v>
      </c>
      <c r="F201" s="8" t="s">
        <v>35</v>
      </c>
      <c r="G201" s="8" t="s">
        <v>331</v>
      </c>
      <c r="H201" s="8">
        <v>69</v>
      </c>
      <c r="I201" s="8">
        <v>41</v>
      </c>
      <c r="J201" s="8" t="s">
        <v>177</v>
      </c>
      <c r="K201" s="8" t="s">
        <v>106</v>
      </c>
      <c r="L201" s="8" t="s">
        <v>25</v>
      </c>
      <c r="M201" s="8" t="s">
        <v>3</v>
      </c>
      <c r="N201" s="8" t="s">
        <v>3</v>
      </c>
      <c r="O201" s="8" t="s">
        <v>3</v>
      </c>
      <c r="P201" s="8" t="s">
        <v>3</v>
      </c>
      <c r="Q201" s="8" t="s">
        <v>30</v>
      </c>
      <c r="R201" s="8" t="s">
        <v>62</v>
      </c>
      <c r="S201" s="8" t="s">
        <v>3</v>
      </c>
      <c r="T201" s="8" t="s">
        <v>3</v>
      </c>
    </row>
    <row r="202" spans="1:20" x14ac:dyDescent="0.3">
      <c r="A202" s="8">
        <v>552307</v>
      </c>
      <c r="B202" s="8" t="s">
        <v>284</v>
      </c>
      <c r="C202" s="8">
        <v>274</v>
      </c>
      <c r="D202" s="9">
        <v>0.66830000000000001</v>
      </c>
      <c r="E202" s="10">
        <v>158</v>
      </c>
      <c r="F202" s="8" t="s">
        <v>35</v>
      </c>
      <c r="G202" s="8" t="s">
        <v>331</v>
      </c>
      <c r="H202" s="8">
        <v>45</v>
      </c>
      <c r="I202" s="8">
        <v>35</v>
      </c>
      <c r="J202" s="8" t="s">
        <v>232</v>
      </c>
      <c r="K202" s="8" t="s">
        <v>9</v>
      </c>
      <c r="L202" s="8" t="s">
        <v>2</v>
      </c>
      <c r="M202" s="8" t="s">
        <v>3</v>
      </c>
      <c r="N202" s="8" t="s">
        <v>3</v>
      </c>
      <c r="O202" s="8" t="s">
        <v>3</v>
      </c>
      <c r="P202" s="8" t="s">
        <v>3</v>
      </c>
      <c r="Q202" s="8" t="s">
        <v>58</v>
      </c>
      <c r="R202" s="8" t="s">
        <v>50</v>
      </c>
      <c r="S202" s="8" t="s">
        <v>3</v>
      </c>
      <c r="T202" s="8" t="s">
        <v>3</v>
      </c>
    </row>
    <row r="203" spans="1:20" x14ac:dyDescent="0.3">
      <c r="A203" s="8">
        <v>552308</v>
      </c>
      <c r="B203" s="8" t="s">
        <v>285</v>
      </c>
      <c r="C203" s="8">
        <v>291.5</v>
      </c>
      <c r="D203" s="9">
        <v>0.71099999999999997</v>
      </c>
      <c r="E203" s="10">
        <v>143</v>
      </c>
      <c r="F203" s="8" t="s">
        <v>35</v>
      </c>
      <c r="G203" s="8" t="s">
        <v>331</v>
      </c>
      <c r="H203" s="8">
        <v>63.5</v>
      </c>
      <c r="I203" s="8">
        <v>39</v>
      </c>
      <c r="J203" s="8" t="s">
        <v>9</v>
      </c>
      <c r="K203" s="8" t="s">
        <v>4</v>
      </c>
      <c r="L203" s="8" t="s">
        <v>4</v>
      </c>
      <c r="M203" s="8" t="s">
        <v>3</v>
      </c>
      <c r="N203" s="8" t="s">
        <v>3</v>
      </c>
      <c r="O203" s="8" t="s">
        <v>3</v>
      </c>
      <c r="P203" s="8" t="s">
        <v>3</v>
      </c>
      <c r="Q203" s="8" t="s">
        <v>96</v>
      </c>
      <c r="R203" s="8" t="s">
        <v>54</v>
      </c>
      <c r="S203" s="8" t="s">
        <v>3</v>
      </c>
      <c r="T203" s="8" t="s">
        <v>3</v>
      </c>
    </row>
    <row r="204" spans="1:20" x14ac:dyDescent="0.3">
      <c r="A204" s="8">
        <v>552309</v>
      </c>
      <c r="B204" s="8" t="s">
        <v>286</v>
      </c>
      <c r="C204" s="8">
        <v>299</v>
      </c>
      <c r="D204" s="9">
        <v>0.72929999999999995</v>
      </c>
      <c r="E204" s="10">
        <v>128</v>
      </c>
      <c r="F204" s="8" t="s">
        <v>35</v>
      </c>
      <c r="G204" s="8" t="s">
        <v>331</v>
      </c>
      <c r="H204" s="8">
        <v>62</v>
      </c>
      <c r="I204" s="8">
        <v>40</v>
      </c>
      <c r="J204" s="8" t="s">
        <v>234</v>
      </c>
      <c r="K204" s="8" t="s">
        <v>4</v>
      </c>
      <c r="L204" s="8" t="s">
        <v>9</v>
      </c>
      <c r="M204" s="8" t="s">
        <v>3</v>
      </c>
      <c r="N204" s="8" t="s">
        <v>3</v>
      </c>
      <c r="O204" s="8" t="s">
        <v>3</v>
      </c>
      <c r="P204" s="8" t="s">
        <v>3</v>
      </c>
      <c r="Q204" s="8" t="s">
        <v>82</v>
      </c>
      <c r="R204" s="8" t="s">
        <v>50</v>
      </c>
      <c r="S204" s="8" t="s">
        <v>3</v>
      </c>
      <c r="T204" s="8" t="s">
        <v>3</v>
      </c>
    </row>
    <row r="205" spans="1:20" x14ac:dyDescent="0.3">
      <c r="A205" s="8">
        <v>552310</v>
      </c>
      <c r="B205" s="8" t="s">
        <v>287</v>
      </c>
      <c r="C205" s="8">
        <v>287.5</v>
      </c>
      <c r="D205" s="9">
        <v>0.70120000000000005</v>
      </c>
      <c r="E205" s="10">
        <v>147</v>
      </c>
      <c r="F205" s="8" t="s">
        <v>35</v>
      </c>
      <c r="G205" s="8" t="s">
        <v>331</v>
      </c>
      <c r="H205" s="8">
        <v>61</v>
      </c>
      <c r="I205" s="8">
        <v>41.5</v>
      </c>
      <c r="J205" s="8" t="s">
        <v>9</v>
      </c>
      <c r="K205" s="8" t="s">
        <v>4</v>
      </c>
      <c r="L205" s="8" t="s">
        <v>2</v>
      </c>
      <c r="M205" s="8" t="s">
        <v>3</v>
      </c>
      <c r="N205" s="8" t="s">
        <v>3</v>
      </c>
      <c r="O205" s="8" t="s">
        <v>3</v>
      </c>
      <c r="P205" s="8" t="s">
        <v>3</v>
      </c>
      <c r="Q205" s="8" t="s">
        <v>14</v>
      </c>
      <c r="R205" s="8" t="s">
        <v>30</v>
      </c>
      <c r="S205" s="8" t="s">
        <v>3</v>
      </c>
      <c r="T205" s="8" t="s">
        <v>3</v>
      </c>
    </row>
    <row r="206" spans="1:20" x14ac:dyDescent="0.3">
      <c r="A206" s="8">
        <v>552311</v>
      </c>
      <c r="B206" s="8" t="s">
        <v>288</v>
      </c>
      <c r="C206" s="8">
        <v>305</v>
      </c>
      <c r="D206" s="9">
        <v>0.74390000000000001</v>
      </c>
      <c r="E206" s="10">
        <v>119</v>
      </c>
      <c r="F206" s="8" t="s">
        <v>35</v>
      </c>
      <c r="G206" s="8" t="s">
        <v>331</v>
      </c>
      <c r="H206" s="8">
        <v>67.5</v>
      </c>
      <c r="I206" s="8">
        <v>42</v>
      </c>
      <c r="J206" s="8" t="s">
        <v>14</v>
      </c>
      <c r="K206" s="8" t="s">
        <v>46</v>
      </c>
      <c r="L206" s="8" t="s">
        <v>49</v>
      </c>
      <c r="M206" s="8" t="s">
        <v>3</v>
      </c>
      <c r="N206" s="8" t="s">
        <v>3</v>
      </c>
      <c r="O206" s="8" t="s">
        <v>3</v>
      </c>
      <c r="P206" s="8" t="s">
        <v>3</v>
      </c>
      <c r="Q206" s="8" t="s">
        <v>2</v>
      </c>
      <c r="R206" s="8" t="s">
        <v>82</v>
      </c>
      <c r="S206" s="8" t="s">
        <v>3</v>
      </c>
      <c r="T206" s="8" t="s">
        <v>3</v>
      </c>
    </row>
    <row r="207" spans="1:20" x14ac:dyDescent="0.3">
      <c r="A207" s="8">
        <v>552312</v>
      </c>
      <c r="B207" s="8" t="s">
        <v>289</v>
      </c>
      <c r="C207" s="8">
        <v>217</v>
      </c>
      <c r="D207" s="9">
        <v>0.52929999999999999</v>
      </c>
      <c r="E207" s="10">
        <v>182</v>
      </c>
      <c r="F207" s="8" t="s">
        <v>35</v>
      </c>
      <c r="G207" s="8" t="s">
        <v>332</v>
      </c>
      <c r="H207" s="8">
        <v>41.5</v>
      </c>
      <c r="I207" s="8">
        <v>33</v>
      </c>
      <c r="J207" s="8" t="s">
        <v>4</v>
      </c>
      <c r="K207" s="8" t="s">
        <v>290</v>
      </c>
      <c r="L207" s="8" t="s">
        <v>93</v>
      </c>
      <c r="M207" s="8" t="s">
        <v>3</v>
      </c>
      <c r="N207" s="8" t="s">
        <v>3</v>
      </c>
      <c r="O207" s="8" t="s">
        <v>3</v>
      </c>
      <c r="P207" s="8" t="s">
        <v>3</v>
      </c>
      <c r="Q207" s="8" t="s">
        <v>4</v>
      </c>
      <c r="R207" s="8" t="s">
        <v>5</v>
      </c>
      <c r="S207" s="8" t="s">
        <v>3</v>
      </c>
      <c r="T207" s="8" t="s">
        <v>3</v>
      </c>
    </row>
    <row r="208" spans="1:20" x14ac:dyDescent="0.3">
      <c r="A208" s="8">
        <v>552313</v>
      </c>
      <c r="B208" s="8" t="s">
        <v>291</v>
      </c>
      <c r="C208" s="8">
        <v>237.5</v>
      </c>
      <c r="D208" s="9">
        <v>0.57930000000000004</v>
      </c>
      <c r="E208" s="10">
        <v>179</v>
      </c>
      <c r="F208" s="8" t="s">
        <v>35</v>
      </c>
      <c r="G208" s="8" t="s">
        <v>332</v>
      </c>
      <c r="H208" s="8">
        <v>50.5</v>
      </c>
      <c r="I208" s="8">
        <v>35</v>
      </c>
      <c r="J208" s="8" t="s">
        <v>234</v>
      </c>
      <c r="K208" s="8" t="s">
        <v>292</v>
      </c>
      <c r="L208" s="8" t="s">
        <v>10</v>
      </c>
      <c r="M208" s="8" t="s">
        <v>3</v>
      </c>
      <c r="N208" s="8" t="s">
        <v>3</v>
      </c>
      <c r="O208" s="8" t="s">
        <v>3</v>
      </c>
      <c r="P208" s="8" t="s">
        <v>3</v>
      </c>
      <c r="Q208" s="8" t="s">
        <v>2</v>
      </c>
      <c r="R208" s="8" t="s">
        <v>25</v>
      </c>
      <c r="S208" s="8" t="s">
        <v>3</v>
      </c>
      <c r="T208" s="8" t="s">
        <v>3</v>
      </c>
    </row>
    <row r="209" spans="1:20" x14ac:dyDescent="0.3">
      <c r="A209" s="8">
        <v>552314</v>
      </c>
      <c r="B209" s="8" t="s">
        <v>293</v>
      </c>
      <c r="C209" s="8">
        <v>253</v>
      </c>
      <c r="D209" s="9">
        <v>0.61709999999999998</v>
      </c>
      <c r="E209" s="10">
        <v>175</v>
      </c>
      <c r="F209" s="8" t="s">
        <v>35</v>
      </c>
      <c r="G209" s="8" t="s">
        <v>331</v>
      </c>
      <c r="H209" s="8">
        <v>47.5</v>
      </c>
      <c r="I209" s="8">
        <v>26</v>
      </c>
      <c r="J209" s="8" t="s">
        <v>69</v>
      </c>
      <c r="K209" s="8" t="s">
        <v>4</v>
      </c>
      <c r="L209" s="8" t="s">
        <v>9</v>
      </c>
      <c r="M209" s="8" t="s">
        <v>3</v>
      </c>
      <c r="N209" s="8" t="s">
        <v>3</v>
      </c>
      <c r="O209" s="8" t="s">
        <v>3</v>
      </c>
      <c r="P209" s="8" t="s">
        <v>3</v>
      </c>
      <c r="Q209" s="8" t="s">
        <v>12</v>
      </c>
      <c r="R209" s="8" t="s">
        <v>54</v>
      </c>
      <c r="S209" s="8" t="s">
        <v>3</v>
      </c>
      <c r="T209" s="8" t="s">
        <v>3</v>
      </c>
    </row>
    <row r="210" spans="1:20" x14ac:dyDescent="0.3">
      <c r="A210" s="8">
        <v>552315</v>
      </c>
      <c r="B210" s="8" t="s">
        <v>294</v>
      </c>
      <c r="C210" s="8">
        <v>321</v>
      </c>
      <c r="D210" s="9">
        <v>0.78290000000000004</v>
      </c>
      <c r="E210" s="10">
        <v>97</v>
      </c>
      <c r="F210" s="8" t="s">
        <v>35</v>
      </c>
      <c r="G210" s="8" t="s">
        <v>331</v>
      </c>
      <c r="H210" s="8">
        <v>53.5</v>
      </c>
      <c r="I210" s="8">
        <v>48</v>
      </c>
      <c r="J210" s="8" t="s">
        <v>2</v>
      </c>
      <c r="K210" s="8" t="s">
        <v>19</v>
      </c>
      <c r="L210" s="8" t="s">
        <v>73</v>
      </c>
      <c r="M210" s="8" t="s">
        <v>3</v>
      </c>
      <c r="N210" s="8" t="s">
        <v>3</v>
      </c>
      <c r="O210" s="8" t="s">
        <v>3</v>
      </c>
      <c r="P210" s="8" t="s">
        <v>3</v>
      </c>
      <c r="Q210" s="8" t="s">
        <v>22</v>
      </c>
      <c r="R210" s="8" t="s">
        <v>60</v>
      </c>
      <c r="S210" s="8" t="s">
        <v>3</v>
      </c>
      <c r="T210" s="8" t="s">
        <v>3</v>
      </c>
    </row>
    <row r="211" spans="1:20" x14ac:dyDescent="0.3">
      <c r="A211" s="8">
        <v>552316</v>
      </c>
      <c r="B211" s="8" t="s">
        <v>295</v>
      </c>
      <c r="C211" s="8">
        <v>317</v>
      </c>
      <c r="D211" s="9">
        <v>0.7732</v>
      </c>
      <c r="E211" s="10">
        <v>103</v>
      </c>
      <c r="F211" s="8" t="s">
        <v>35</v>
      </c>
      <c r="G211" s="8" t="s">
        <v>331</v>
      </c>
      <c r="H211" s="8">
        <v>70.5</v>
      </c>
      <c r="I211" s="8">
        <v>41</v>
      </c>
      <c r="J211" s="8" t="s">
        <v>4</v>
      </c>
      <c r="K211" s="8" t="s">
        <v>80</v>
      </c>
      <c r="L211" s="8" t="s">
        <v>73</v>
      </c>
      <c r="M211" s="8" t="s">
        <v>3</v>
      </c>
      <c r="N211" s="8" t="s">
        <v>3</v>
      </c>
      <c r="O211" s="8" t="s">
        <v>3</v>
      </c>
      <c r="P211" s="8" t="s">
        <v>3</v>
      </c>
      <c r="Q211" s="8" t="s">
        <v>22</v>
      </c>
      <c r="R211" s="8" t="s">
        <v>55</v>
      </c>
      <c r="S211" s="8" t="s">
        <v>3</v>
      </c>
      <c r="T211" s="8" t="s">
        <v>3</v>
      </c>
    </row>
    <row r="212" spans="1:20" x14ac:dyDescent="0.3">
      <c r="A212" s="8">
        <v>552317</v>
      </c>
      <c r="B212" s="8" t="s">
        <v>296</v>
      </c>
      <c r="C212" s="8">
        <v>377.5</v>
      </c>
      <c r="D212" s="9">
        <v>0.92069999999999996</v>
      </c>
      <c r="E212" s="10">
        <v>9</v>
      </c>
      <c r="F212" s="8" t="s">
        <v>35</v>
      </c>
      <c r="G212" s="8" t="s">
        <v>331</v>
      </c>
      <c r="H212" s="8">
        <v>78</v>
      </c>
      <c r="I212" s="8">
        <v>47</v>
      </c>
      <c r="J212" s="8" t="s">
        <v>16</v>
      </c>
      <c r="K212" s="8" t="s">
        <v>41</v>
      </c>
      <c r="L212" s="8" t="s">
        <v>75</v>
      </c>
      <c r="M212" s="8" t="s">
        <v>3</v>
      </c>
      <c r="N212" s="8" t="s">
        <v>3</v>
      </c>
      <c r="O212" s="8" t="s">
        <v>3</v>
      </c>
      <c r="P212" s="8" t="s">
        <v>3</v>
      </c>
      <c r="Q212" s="8" t="s">
        <v>78</v>
      </c>
      <c r="R212" s="8" t="s">
        <v>62</v>
      </c>
      <c r="S212" s="8" t="s">
        <v>3</v>
      </c>
      <c r="T212" s="8" t="s">
        <v>3</v>
      </c>
    </row>
    <row r="213" spans="1:20" x14ac:dyDescent="0.3">
      <c r="A213" s="8">
        <v>552318</v>
      </c>
      <c r="B213" s="8" t="s">
        <v>297</v>
      </c>
      <c r="C213" s="8">
        <v>300</v>
      </c>
      <c r="D213" s="9">
        <v>0.73170000000000002</v>
      </c>
      <c r="E213" s="10">
        <v>127</v>
      </c>
      <c r="F213" s="8" t="s">
        <v>35</v>
      </c>
      <c r="G213" s="8" t="s">
        <v>331</v>
      </c>
      <c r="H213" s="8">
        <v>50.5</v>
      </c>
      <c r="I213" s="8">
        <v>42</v>
      </c>
      <c r="J213" s="8" t="s">
        <v>177</v>
      </c>
      <c r="K213" s="8" t="s">
        <v>71</v>
      </c>
      <c r="L213" s="8" t="s">
        <v>19</v>
      </c>
      <c r="M213" s="8" t="s">
        <v>3</v>
      </c>
      <c r="N213" s="8" t="s">
        <v>3</v>
      </c>
      <c r="O213" s="8" t="s">
        <v>3</v>
      </c>
      <c r="P213" s="8" t="s">
        <v>3</v>
      </c>
      <c r="Q213" s="8" t="s">
        <v>67</v>
      </c>
      <c r="R213" s="8" t="s">
        <v>36</v>
      </c>
      <c r="S213" s="8" t="s">
        <v>3</v>
      </c>
      <c r="T213" s="8" t="s">
        <v>3</v>
      </c>
    </row>
    <row r="214" spans="1:20" x14ac:dyDescent="0.3">
      <c r="A214" s="8">
        <v>552319</v>
      </c>
      <c r="B214" s="8" t="s">
        <v>298</v>
      </c>
      <c r="C214" s="8">
        <v>328.5</v>
      </c>
      <c r="D214" s="9">
        <v>0.80120000000000002</v>
      </c>
      <c r="E214" s="10">
        <v>76</v>
      </c>
      <c r="F214" s="8" t="s">
        <v>35</v>
      </c>
      <c r="G214" s="8" t="s">
        <v>331</v>
      </c>
      <c r="H214" s="8">
        <v>71</v>
      </c>
      <c r="I214" s="8">
        <v>46.5</v>
      </c>
      <c r="J214" s="8" t="s">
        <v>4</v>
      </c>
      <c r="K214" s="8" t="s">
        <v>93</v>
      </c>
      <c r="L214" s="8" t="s">
        <v>22</v>
      </c>
      <c r="M214" s="8" t="s">
        <v>3</v>
      </c>
      <c r="N214" s="8" t="s">
        <v>3</v>
      </c>
      <c r="O214" s="8" t="s">
        <v>3</v>
      </c>
      <c r="P214" s="8" t="s">
        <v>3</v>
      </c>
      <c r="Q214" s="8" t="s">
        <v>23</v>
      </c>
      <c r="R214" s="8" t="s">
        <v>60</v>
      </c>
      <c r="S214" s="8" t="s">
        <v>3</v>
      </c>
      <c r="T214" s="8" t="s">
        <v>3</v>
      </c>
    </row>
    <row r="215" spans="1:20" x14ac:dyDescent="0.3">
      <c r="A215" s="8">
        <v>552320</v>
      </c>
      <c r="B215" s="8" t="s">
        <v>299</v>
      </c>
      <c r="C215" s="8">
        <v>315.5</v>
      </c>
      <c r="D215" s="9">
        <v>0.76949999999999996</v>
      </c>
      <c r="E215" s="10">
        <v>107</v>
      </c>
      <c r="F215" s="8" t="s">
        <v>35</v>
      </c>
      <c r="G215" s="8" t="s">
        <v>331</v>
      </c>
      <c r="H215" s="8">
        <v>71.5</v>
      </c>
      <c r="I215" s="8">
        <v>33.5</v>
      </c>
      <c r="J215" s="8" t="s">
        <v>46</v>
      </c>
      <c r="K215" s="8" t="s">
        <v>4</v>
      </c>
      <c r="L215" s="8" t="s">
        <v>73</v>
      </c>
      <c r="M215" s="8" t="s">
        <v>3</v>
      </c>
      <c r="N215" s="8" t="s">
        <v>3</v>
      </c>
      <c r="O215" s="8" t="s">
        <v>3</v>
      </c>
      <c r="P215" s="8" t="s">
        <v>3</v>
      </c>
      <c r="Q215" s="8" t="s">
        <v>66</v>
      </c>
      <c r="R215" s="8" t="s">
        <v>55</v>
      </c>
      <c r="S215" s="8" t="s">
        <v>3</v>
      </c>
      <c r="T215" s="8" t="s">
        <v>3</v>
      </c>
    </row>
    <row r="216" spans="1:20" x14ac:dyDescent="0.3">
      <c r="A216" s="8">
        <v>552321</v>
      </c>
      <c r="B216" s="8" t="s">
        <v>300</v>
      </c>
      <c r="C216" s="8">
        <v>266.5</v>
      </c>
      <c r="D216" s="9">
        <v>0.65</v>
      </c>
      <c r="E216" s="10">
        <v>165</v>
      </c>
      <c r="F216" s="8" t="s">
        <v>35</v>
      </c>
      <c r="G216" s="8" t="s">
        <v>332</v>
      </c>
      <c r="H216" s="8">
        <v>52.5</v>
      </c>
      <c r="I216" s="8">
        <v>42</v>
      </c>
      <c r="J216" s="8" t="s">
        <v>32</v>
      </c>
      <c r="K216" s="8" t="s">
        <v>292</v>
      </c>
      <c r="L216" s="8" t="s">
        <v>5</v>
      </c>
      <c r="M216" s="8" t="s">
        <v>3</v>
      </c>
      <c r="N216" s="8" t="s">
        <v>3</v>
      </c>
      <c r="O216" s="8" t="s">
        <v>3</v>
      </c>
      <c r="P216" s="8" t="s">
        <v>3</v>
      </c>
      <c r="Q216" s="8" t="s">
        <v>22</v>
      </c>
      <c r="R216" s="8" t="s">
        <v>50</v>
      </c>
      <c r="S216" s="8" t="s">
        <v>3</v>
      </c>
      <c r="T216" s="8" t="s">
        <v>3</v>
      </c>
    </row>
    <row r="217" spans="1:20" x14ac:dyDescent="0.3">
      <c r="A217" s="8">
        <v>552322</v>
      </c>
      <c r="B217" s="8" t="s">
        <v>301</v>
      </c>
      <c r="C217" s="8">
        <v>282</v>
      </c>
      <c r="D217" s="9">
        <v>0.68779999999999997</v>
      </c>
      <c r="E217" s="10">
        <v>154</v>
      </c>
      <c r="F217" s="8" t="s">
        <v>35</v>
      </c>
      <c r="G217" s="8" t="s">
        <v>331</v>
      </c>
      <c r="H217" s="8">
        <v>55.5</v>
      </c>
      <c r="I217" s="8">
        <v>46</v>
      </c>
      <c r="J217" s="8" t="s">
        <v>2</v>
      </c>
      <c r="K217" s="8" t="s">
        <v>202</v>
      </c>
      <c r="L217" s="8" t="s">
        <v>84</v>
      </c>
      <c r="M217" s="8" t="s">
        <v>3</v>
      </c>
      <c r="N217" s="8" t="s">
        <v>3</v>
      </c>
      <c r="O217" s="8" t="s">
        <v>3</v>
      </c>
      <c r="P217" s="8" t="s">
        <v>3</v>
      </c>
      <c r="Q217" s="8" t="s">
        <v>12</v>
      </c>
      <c r="R217" s="8" t="s">
        <v>15</v>
      </c>
      <c r="S217" s="8" t="s">
        <v>3</v>
      </c>
      <c r="T217" s="8" t="s">
        <v>3</v>
      </c>
    </row>
    <row r="218" spans="1:20" x14ac:dyDescent="0.3">
      <c r="A218" s="8">
        <v>552323</v>
      </c>
      <c r="B218" s="8" t="s">
        <v>302</v>
      </c>
      <c r="C218" s="8">
        <v>292</v>
      </c>
      <c r="D218" s="9">
        <v>0.71220000000000006</v>
      </c>
      <c r="E218" s="10">
        <v>140</v>
      </c>
      <c r="F218" s="8" t="s">
        <v>35</v>
      </c>
      <c r="G218" s="8" t="s">
        <v>331</v>
      </c>
      <c r="H218" s="8">
        <v>51</v>
      </c>
      <c r="I218" s="8">
        <v>32</v>
      </c>
      <c r="J218" s="8" t="s">
        <v>234</v>
      </c>
      <c r="K218" s="8" t="s">
        <v>46</v>
      </c>
      <c r="L218" s="8" t="s">
        <v>71</v>
      </c>
      <c r="M218" s="8" t="s">
        <v>3</v>
      </c>
      <c r="N218" s="8" t="s">
        <v>3</v>
      </c>
      <c r="O218" s="8" t="s">
        <v>3</v>
      </c>
      <c r="P218" s="8" t="s">
        <v>3</v>
      </c>
      <c r="Q218" s="8" t="s">
        <v>27</v>
      </c>
      <c r="R218" s="8" t="s">
        <v>50</v>
      </c>
      <c r="S218" s="8" t="s">
        <v>3</v>
      </c>
      <c r="T218" s="8" t="s">
        <v>3</v>
      </c>
    </row>
    <row r="219" spans="1:20" x14ac:dyDescent="0.3">
      <c r="A219" s="8">
        <v>552324</v>
      </c>
      <c r="B219" s="8" t="s">
        <v>303</v>
      </c>
      <c r="C219" s="8">
        <v>214.5</v>
      </c>
      <c r="D219" s="9">
        <v>0.5232</v>
      </c>
      <c r="E219" s="10">
        <v>183</v>
      </c>
      <c r="F219" s="8" t="s">
        <v>35</v>
      </c>
      <c r="G219" s="8" t="s">
        <v>332</v>
      </c>
      <c r="H219" s="8">
        <v>56</v>
      </c>
      <c r="I219" s="8">
        <v>35.5</v>
      </c>
      <c r="J219" s="8" t="s">
        <v>12</v>
      </c>
      <c r="K219" s="8" t="s">
        <v>259</v>
      </c>
      <c r="L219" s="8" t="s">
        <v>4</v>
      </c>
      <c r="M219" s="8" t="s">
        <v>3</v>
      </c>
      <c r="N219" s="8" t="s">
        <v>3</v>
      </c>
      <c r="O219" s="8" t="s">
        <v>3</v>
      </c>
      <c r="P219" s="8" t="s">
        <v>3</v>
      </c>
      <c r="Q219" s="8" t="s">
        <v>304</v>
      </c>
      <c r="R219" s="8" t="s">
        <v>80</v>
      </c>
      <c r="S219" s="8" t="s">
        <v>3</v>
      </c>
      <c r="T219" s="8" t="s">
        <v>3</v>
      </c>
    </row>
    <row r="220" spans="1:20" x14ac:dyDescent="0.3">
      <c r="A220" s="8">
        <v>552325</v>
      </c>
      <c r="B220" s="8" t="s">
        <v>305</v>
      </c>
      <c r="C220" s="8">
        <v>237</v>
      </c>
      <c r="D220" s="9">
        <v>0.57799999999999996</v>
      </c>
      <c r="E220" s="10">
        <v>180</v>
      </c>
      <c r="F220" s="8" t="s">
        <v>35</v>
      </c>
      <c r="G220" s="8" t="s">
        <v>331</v>
      </c>
      <c r="H220" s="8">
        <v>41</v>
      </c>
      <c r="I220" s="8">
        <v>30</v>
      </c>
      <c r="J220" s="8" t="s">
        <v>69</v>
      </c>
      <c r="K220" s="8" t="s">
        <v>71</v>
      </c>
      <c r="L220" s="8" t="s">
        <v>4</v>
      </c>
      <c r="M220" s="8" t="s">
        <v>3</v>
      </c>
      <c r="N220" s="8" t="s">
        <v>3</v>
      </c>
      <c r="O220" s="8" t="s">
        <v>3</v>
      </c>
      <c r="P220" s="8" t="s">
        <v>3</v>
      </c>
      <c r="Q220" s="8" t="s">
        <v>4</v>
      </c>
      <c r="R220" s="8" t="s">
        <v>49</v>
      </c>
      <c r="S220" s="8" t="s">
        <v>3</v>
      </c>
      <c r="T220" s="8" t="s">
        <v>3</v>
      </c>
    </row>
    <row r="221" spans="1:20" x14ac:dyDescent="0.3">
      <c r="A221" s="8">
        <v>552326</v>
      </c>
      <c r="B221" s="8" t="s">
        <v>306</v>
      </c>
      <c r="C221" s="8">
        <v>326.5</v>
      </c>
      <c r="D221" s="9">
        <v>0.79630000000000001</v>
      </c>
      <c r="E221" s="10">
        <v>83</v>
      </c>
      <c r="F221" s="8" t="s">
        <v>35</v>
      </c>
      <c r="G221" s="8" t="s">
        <v>331</v>
      </c>
      <c r="H221" s="8">
        <v>54.5</v>
      </c>
      <c r="I221" s="8">
        <v>40</v>
      </c>
      <c r="J221" s="8" t="s">
        <v>14</v>
      </c>
      <c r="K221" s="8" t="s">
        <v>23</v>
      </c>
      <c r="L221" s="8" t="s">
        <v>16</v>
      </c>
      <c r="M221" s="8" t="s">
        <v>3</v>
      </c>
      <c r="N221" s="8" t="s">
        <v>3</v>
      </c>
      <c r="O221" s="8" t="s">
        <v>3</v>
      </c>
      <c r="P221" s="8" t="s">
        <v>3</v>
      </c>
      <c r="Q221" s="8" t="s">
        <v>47</v>
      </c>
      <c r="R221" s="8" t="s">
        <v>44</v>
      </c>
      <c r="S221" s="8" t="s">
        <v>3</v>
      </c>
      <c r="T221" s="8" t="s">
        <v>3</v>
      </c>
    </row>
    <row r="222" spans="1:20" x14ac:dyDescent="0.3">
      <c r="A222" s="8">
        <v>552327</v>
      </c>
      <c r="B222" s="8" t="s">
        <v>307</v>
      </c>
      <c r="C222" s="8">
        <v>266</v>
      </c>
      <c r="D222" s="9">
        <v>0.64880000000000004</v>
      </c>
      <c r="E222" s="10">
        <v>166</v>
      </c>
      <c r="F222" s="8" t="s">
        <v>35</v>
      </c>
      <c r="G222" s="8" t="s">
        <v>331</v>
      </c>
      <c r="H222" s="8">
        <v>44</v>
      </c>
      <c r="I222" s="8">
        <v>28</v>
      </c>
      <c r="J222" s="8" t="s">
        <v>9</v>
      </c>
      <c r="K222" s="8" t="s">
        <v>73</v>
      </c>
      <c r="L222" s="8" t="s">
        <v>46</v>
      </c>
      <c r="M222" s="8" t="s">
        <v>3</v>
      </c>
      <c r="N222" s="8" t="s">
        <v>3</v>
      </c>
      <c r="O222" s="8" t="s">
        <v>3</v>
      </c>
      <c r="P222" s="8" t="s">
        <v>3</v>
      </c>
      <c r="Q222" s="8" t="s">
        <v>4</v>
      </c>
      <c r="R222" s="8" t="s">
        <v>82</v>
      </c>
      <c r="S222" s="8" t="s">
        <v>3</v>
      </c>
      <c r="T222" s="8" t="s">
        <v>3</v>
      </c>
    </row>
    <row r="223" spans="1:20" x14ac:dyDescent="0.3">
      <c r="A223" s="8">
        <v>552328</v>
      </c>
      <c r="B223" s="8" t="s">
        <v>308</v>
      </c>
      <c r="C223" s="8">
        <v>267</v>
      </c>
      <c r="D223" s="9">
        <v>0.6512</v>
      </c>
      <c r="E223" s="10">
        <v>164</v>
      </c>
      <c r="F223" s="8" t="s">
        <v>35</v>
      </c>
      <c r="G223" s="8" t="s">
        <v>331</v>
      </c>
      <c r="H223" s="8">
        <v>44.5</v>
      </c>
      <c r="I223" s="8">
        <v>25</v>
      </c>
      <c r="J223" s="8" t="s">
        <v>2</v>
      </c>
      <c r="K223" s="8" t="s">
        <v>27</v>
      </c>
      <c r="L223" s="8" t="s">
        <v>105</v>
      </c>
      <c r="M223" s="8" t="s">
        <v>3</v>
      </c>
      <c r="N223" s="8" t="s">
        <v>3</v>
      </c>
      <c r="O223" s="8" t="s">
        <v>3</v>
      </c>
      <c r="P223" s="8" t="s">
        <v>3</v>
      </c>
      <c r="Q223" s="8" t="s">
        <v>5</v>
      </c>
      <c r="R223" s="8" t="s">
        <v>105</v>
      </c>
      <c r="S223" s="8" t="s">
        <v>3</v>
      </c>
      <c r="T223" s="8" t="s">
        <v>3</v>
      </c>
    </row>
    <row r="224" spans="1:20" x14ac:dyDescent="0.3">
      <c r="A224" s="8">
        <v>552329</v>
      </c>
      <c r="B224" s="8" t="s">
        <v>309</v>
      </c>
      <c r="C224" s="8">
        <v>344</v>
      </c>
      <c r="D224" s="9">
        <v>0.83899999999999997</v>
      </c>
      <c r="E224" s="10">
        <v>52</v>
      </c>
      <c r="F224" s="8" t="s">
        <v>35</v>
      </c>
      <c r="G224" s="8" t="s">
        <v>331</v>
      </c>
      <c r="H224" s="8">
        <v>66.5</v>
      </c>
      <c r="I224" s="8">
        <v>35</v>
      </c>
      <c r="J224" s="8" t="s">
        <v>14</v>
      </c>
      <c r="K224" s="8" t="s">
        <v>47</v>
      </c>
      <c r="L224" s="8" t="s">
        <v>47</v>
      </c>
      <c r="M224" s="8" t="s">
        <v>3</v>
      </c>
      <c r="N224" s="8" t="s">
        <v>3</v>
      </c>
      <c r="O224" s="8" t="s">
        <v>3</v>
      </c>
      <c r="P224" s="8" t="s">
        <v>3</v>
      </c>
      <c r="Q224" s="8" t="s">
        <v>11</v>
      </c>
      <c r="R224" s="8" t="s">
        <v>50</v>
      </c>
      <c r="S224" s="8" t="s">
        <v>3</v>
      </c>
      <c r="T224" s="8" t="s">
        <v>3</v>
      </c>
    </row>
    <row r="225" spans="1:20" x14ac:dyDescent="0.3">
      <c r="A225" s="8">
        <v>552330</v>
      </c>
      <c r="B225" s="8" t="s">
        <v>310</v>
      </c>
      <c r="C225" s="8">
        <v>353.5</v>
      </c>
      <c r="D225" s="9">
        <v>0.86219999999999997</v>
      </c>
      <c r="E225" s="10">
        <v>35</v>
      </c>
      <c r="F225" s="8" t="s">
        <v>35</v>
      </c>
      <c r="G225" s="8" t="s">
        <v>331</v>
      </c>
      <c r="H225" s="8">
        <v>70</v>
      </c>
      <c r="I225" s="8">
        <v>43</v>
      </c>
      <c r="J225" s="8" t="s">
        <v>46</v>
      </c>
      <c r="K225" s="8" t="s">
        <v>78</v>
      </c>
      <c r="L225" s="8" t="s">
        <v>67</v>
      </c>
      <c r="M225" s="8" t="s">
        <v>3</v>
      </c>
      <c r="N225" s="8" t="s">
        <v>3</v>
      </c>
      <c r="O225" s="8" t="s">
        <v>3</v>
      </c>
      <c r="P225" s="8" t="s">
        <v>3</v>
      </c>
      <c r="Q225" s="8" t="s">
        <v>6</v>
      </c>
      <c r="R225" s="8" t="s">
        <v>41</v>
      </c>
      <c r="S225" s="8" t="s">
        <v>3</v>
      </c>
      <c r="T225" s="8" t="s">
        <v>3</v>
      </c>
    </row>
    <row r="226" spans="1:20" x14ac:dyDescent="0.3">
      <c r="A226" s="11">
        <v>552331</v>
      </c>
      <c r="B226" s="11" t="s">
        <v>311</v>
      </c>
      <c r="C226" s="11">
        <v>327</v>
      </c>
      <c r="D226" s="12">
        <v>0.79759999999999998</v>
      </c>
      <c r="E226" s="13">
        <v>6</v>
      </c>
      <c r="F226" s="11" t="s">
        <v>159</v>
      </c>
      <c r="G226" s="11" t="s">
        <v>331</v>
      </c>
      <c r="H226" s="11">
        <v>66.5</v>
      </c>
      <c r="I226" s="11">
        <v>35</v>
      </c>
      <c r="J226" s="11" t="s">
        <v>14</v>
      </c>
      <c r="K226" s="11" t="s">
        <v>47</v>
      </c>
      <c r="L226" s="11" t="s">
        <v>17</v>
      </c>
      <c r="M226" s="11" t="s">
        <v>3</v>
      </c>
      <c r="N226" s="11" t="s">
        <v>3</v>
      </c>
      <c r="O226" s="11" t="s">
        <v>3</v>
      </c>
      <c r="P226" s="11" t="s">
        <v>3</v>
      </c>
      <c r="Q226" s="11" t="s">
        <v>3</v>
      </c>
      <c r="R226" s="11" t="s">
        <v>3</v>
      </c>
      <c r="S226" s="11" t="s">
        <v>11</v>
      </c>
      <c r="T226" s="1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E8B8-0816-4D4B-98CB-EF8DA28D1B10}">
  <dimension ref="A1:T186"/>
  <sheetViews>
    <sheetView topLeftCell="A157" zoomScale="130" zoomScaleNormal="130" workbookViewId="0">
      <selection activeCell="E160" sqref="A2:T186"/>
    </sheetView>
  </sheetViews>
  <sheetFormatPr defaultRowHeight="14.4" x14ac:dyDescent="0.3"/>
  <cols>
    <col min="1" max="1" width="10.5546875" customWidth="1"/>
    <col min="2" max="2" width="33.6640625" bestFit="1" customWidth="1"/>
    <col min="3" max="3" width="13.21875" customWidth="1"/>
    <col min="4" max="4" width="11.88671875" customWidth="1"/>
    <col min="5" max="5" width="11.88671875" style="7" customWidth="1"/>
    <col min="6" max="6" width="10.21875" customWidth="1"/>
    <col min="8" max="8" width="10.5546875" customWidth="1"/>
    <col min="9" max="9" width="15.5546875" customWidth="1"/>
    <col min="10" max="10" width="15.44140625" customWidth="1"/>
    <col min="11" max="11" width="19" customWidth="1"/>
    <col min="14" max="14" width="13.44140625" customWidth="1"/>
    <col min="15" max="15" width="16.33203125" customWidth="1"/>
    <col min="18" max="18" width="18" customWidth="1"/>
    <col min="19" max="19" width="15.6640625" customWidth="1"/>
  </cols>
  <sheetData>
    <row r="1" spans="1:20" x14ac:dyDescent="0.3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334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</row>
    <row r="2" spans="1:20" x14ac:dyDescent="0.3">
      <c r="A2" s="8">
        <v>552085</v>
      </c>
      <c r="B2" s="8" t="s">
        <v>34</v>
      </c>
      <c r="C2" s="8">
        <v>371</v>
      </c>
      <c r="D2" s="9">
        <v>0.90490000000000004</v>
      </c>
      <c r="E2" s="10">
        <f>RANK(علمي_علوم[[#This Row],[النسبة المئوية]],علمي_علوم[النسبة المئوية],0)</f>
        <v>17</v>
      </c>
      <c r="F2" s="8" t="s">
        <v>331</v>
      </c>
      <c r="G2" s="8" t="s">
        <v>35</v>
      </c>
      <c r="H2" s="8">
        <v>77.5</v>
      </c>
      <c r="I2" s="8">
        <v>43</v>
      </c>
      <c r="J2" s="8" t="s">
        <v>9</v>
      </c>
      <c r="K2" s="8" t="s">
        <v>3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36</v>
      </c>
      <c r="Q2" s="8" t="s">
        <v>25</v>
      </c>
      <c r="R2" s="8" t="s">
        <v>37</v>
      </c>
      <c r="S2" s="8" t="s">
        <v>3</v>
      </c>
      <c r="T2" s="8" t="s">
        <v>38</v>
      </c>
    </row>
    <row r="3" spans="1:20" x14ac:dyDescent="0.3">
      <c r="A3" s="8">
        <v>552086</v>
      </c>
      <c r="B3" s="8" t="s">
        <v>39</v>
      </c>
      <c r="C3" s="8">
        <v>397.5</v>
      </c>
      <c r="D3" s="9">
        <v>0.96950000000000003</v>
      </c>
      <c r="E3" s="10">
        <f>RANK(علمي_علوم[[#This Row],[النسبة المئوية]],علمي_علوم[النسبة المئوية],0)</f>
        <v>1</v>
      </c>
      <c r="F3" s="8" t="s">
        <v>331</v>
      </c>
      <c r="G3" s="8" t="s">
        <v>35</v>
      </c>
      <c r="H3" s="8">
        <v>79.5</v>
      </c>
      <c r="I3" s="8">
        <v>49</v>
      </c>
      <c r="J3" s="8" t="s">
        <v>16</v>
      </c>
      <c r="K3" s="8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40</v>
      </c>
      <c r="Q3" s="8" t="s">
        <v>41</v>
      </c>
      <c r="R3" s="8" t="s">
        <v>42</v>
      </c>
      <c r="S3" s="8" t="s">
        <v>3</v>
      </c>
      <c r="T3" s="8" t="s">
        <v>38</v>
      </c>
    </row>
    <row r="4" spans="1:20" x14ac:dyDescent="0.3">
      <c r="A4" s="8">
        <v>552087</v>
      </c>
      <c r="B4" s="8" t="s">
        <v>43</v>
      </c>
      <c r="C4" s="8">
        <v>394.5</v>
      </c>
      <c r="D4" s="9">
        <v>0.96220000000000006</v>
      </c>
      <c r="E4" s="10">
        <f>RANK(علمي_علوم[[#This Row],[النسبة المئوية]],علمي_علوم[النسبة المئوية],0)</f>
        <v>2</v>
      </c>
      <c r="F4" s="8" t="s">
        <v>331</v>
      </c>
      <c r="G4" s="8" t="s">
        <v>35</v>
      </c>
      <c r="H4" s="8">
        <v>76</v>
      </c>
      <c r="I4" s="8">
        <v>49</v>
      </c>
      <c r="J4" s="8" t="s">
        <v>16</v>
      </c>
      <c r="K4" s="8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44</v>
      </c>
      <c r="Q4" s="8" t="s">
        <v>41</v>
      </c>
      <c r="R4" s="8" t="s">
        <v>42</v>
      </c>
      <c r="S4" s="8" t="s">
        <v>3</v>
      </c>
      <c r="T4" s="8" t="s">
        <v>38</v>
      </c>
    </row>
    <row r="5" spans="1:20" x14ac:dyDescent="0.3">
      <c r="A5" s="8">
        <v>552088</v>
      </c>
      <c r="B5" s="8" t="s">
        <v>45</v>
      </c>
      <c r="C5" s="8">
        <v>298</v>
      </c>
      <c r="D5" s="9">
        <v>0.7268</v>
      </c>
      <c r="E5" s="10">
        <f>RANK(علمي_علوم[[#This Row],[النسبة المئوية]],علمي_علوم[النسبة المئوية],0)</f>
        <v>131</v>
      </c>
      <c r="F5" s="8" t="s">
        <v>331</v>
      </c>
      <c r="G5" s="8" t="s">
        <v>35</v>
      </c>
      <c r="H5" s="8">
        <v>48</v>
      </c>
      <c r="I5" s="8">
        <v>36</v>
      </c>
      <c r="J5" s="8" t="s">
        <v>10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17</v>
      </c>
      <c r="Q5" s="8" t="s">
        <v>46</v>
      </c>
      <c r="R5" s="8" t="s">
        <v>30</v>
      </c>
      <c r="S5" s="8" t="s">
        <v>3</v>
      </c>
      <c r="T5" s="8" t="s">
        <v>47</v>
      </c>
    </row>
    <row r="6" spans="1:20" x14ac:dyDescent="0.3">
      <c r="A6" s="8">
        <v>552089</v>
      </c>
      <c r="B6" s="8" t="s">
        <v>48</v>
      </c>
      <c r="C6" s="8">
        <v>378</v>
      </c>
      <c r="D6" s="9">
        <v>0.92200000000000004</v>
      </c>
      <c r="E6" s="10">
        <f>RANK(علمي_علوم[[#This Row],[النسبة المئوية]],علمي_علوم[النسبة المئوية],0)</f>
        <v>8</v>
      </c>
      <c r="F6" s="8" t="s">
        <v>331</v>
      </c>
      <c r="G6" s="8" t="s">
        <v>35</v>
      </c>
      <c r="H6" s="8">
        <v>71.5</v>
      </c>
      <c r="I6" s="8">
        <v>45.5</v>
      </c>
      <c r="J6" s="8" t="s">
        <v>49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40</v>
      </c>
      <c r="Q6" s="8" t="s">
        <v>30</v>
      </c>
      <c r="R6" s="8" t="s">
        <v>50</v>
      </c>
      <c r="S6" s="8" t="s">
        <v>3</v>
      </c>
      <c r="T6" s="8" t="s">
        <v>51</v>
      </c>
    </row>
    <row r="7" spans="1:20" x14ac:dyDescent="0.3">
      <c r="A7" s="8">
        <v>552090</v>
      </c>
      <c r="B7" s="8" t="s">
        <v>52</v>
      </c>
      <c r="C7" s="8">
        <v>367</v>
      </c>
      <c r="D7" s="9">
        <v>0.89510000000000001</v>
      </c>
      <c r="E7" s="10">
        <f>RANK(علمي_علوم[[#This Row],[النسبة المئوية]],علمي_علوم[النسبة المئوية],0)</f>
        <v>23</v>
      </c>
      <c r="F7" s="8" t="s">
        <v>331</v>
      </c>
      <c r="G7" s="8" t="s">
        <v>35</v>
      </c>
      <c r="H7" s="8">
        <v>63.5</v>
      </c>
      <c r="I7" s="8">
        <v>45</v>
      </c>
      <c r="J7" s="8" t="s">
        <v>46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40</v>
      </c>
      <c r="Q7" s="8" t="s">
        <v>53</v>
      </c>
      <c r="R7" s="8" t="s">
        <v>54</v>
      </c>
      <c r="S7" s="8" t="s">
        <v>3</v>
      </c>
      <c r="T7" s="8" t="s">
        <v>55</v>
      </c>
    </row>
    <row r="8" spans="1:20" x14ac:dyDescent="0.3">
      <c r="A8" s="8">
        <v>552091</v>
      </c>
      <c r="B8" s="8" t="s">
        <v>56</v>
      </c>
      <c r="C8" s="8">
        <v>332</v>
      </c>
      <c r="D8" s="9">
        <v>0.80979999999999996</v>
      </c>
      <c r="E8" s="10">
        <f>RANK(علمي_علوم[[#This Row],[النسبة المئوية]],علمي_علوم[النسبة المئوية],0)</f>
        <v>69</v>
      </c>
      <c r="F8" s="8" t="s">
        <v>331</v>
      </c>
      <c r="G8" s="8" t="s">
        <v>35</v>
      </c>
      <c r="H8" s="8">
        <v>64.5</v>
      </c>
      <c r="I8" s="8">
        <v>37</v>
      </c>
      <c r="J8" s="8" t="s">
        <v>4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41</v>
      </c>
      <c r="Q8" s="8" t="s">
        <v>23</v>
      </c>
      <c r="R8" s="8" t="s">
        <v>57</v>
      </c>
      <c r="S8" s="8" t="s">
        <v>3</v>
      </c>
      <c r="T8" s="8" t="s">
        <v>58</v>
      </c>
    </row>
    <row r="9" spans="1:20" x14ac:dyDescent="0.3">
      <c r="A9" s="8">
        <v>552092</v>
      </c>
      <c r="B9" s="8" t="s">
        <v>59</v>
      </c>
      <c r="C9" s="8">
        <v>383</v>
      </c>
      <c r="D9" s="9">
        <v>0.93410000000000004</v>
      </c>
      <c r="E9" s="10">
        <f>RANK(علمي_علوم[[#This Row],[النسبة المئوية]],علمي_علوم[النسبة المئوية],0)</f>
        <v>4</v>
      </c>
      <c r="F9" s="8" t="s">
        <v>331</v>
      </c>
      <c r="G9" s="8" t="s">
        <v>35</v>
      </c>
      <c r="H9" s="8">
        <v>70</v>
      </c>
      <c r="I9" s="8">
        <v>48</v>
      </c>
      <c r="J9" s="8" t="s">
        <v>16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38</v>
      </c>
      <c r="Q9" s="8" t="s">
        <v>20</v>
      </c>
      <c r="R9" s="8" t="s">
        <v>40</v>
      </c>
      <c r="S9" s="8" t="s">
        <v>3</v>
      </c>
      <c r="T9" s="8" t="s">
        <v>60</v>
      </c>
    </row>
    <row r="10" spans="1:20" x14ac:dyDescent="0.3">
      <c r="A10" s="8">
        <v>552093</v>
      </c>
      <c r="B10" s="8" t="s">
        <v>61</v>
      </c>
      <c r="C10" s="8">
        <v>371.5</v>
      </c>
      <c r="D10" s="9">
        <v>0.90610000000000002</v>
      </c>
      <c r="E10" s="10">
        <f>RANK(علمي_علوم[[#This Row],[النسبة المئوية]],علمي_علوم[النسبة المئوية],0)</f>
        <v>15</v>
      </c>
      <c r="F10" s="8" t="s">
        <v>331</v>
      </c>
      <c r="G10" s="8" t="s">
        <v>35</v>
      </c>
      <c r="H10" s="8">
        <v>73.5</v>
      </c>
      <c r="I10" s="8">
        <v>44</v>
      </c>
      <c r="J10" s="8" t="s">
        <v>12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62</v>
      </c>
      <c r="Q10" s="8" t="s">
        <v>25</v>
      </c>
      <c r="R10" s="8" t="s">
        <v>62</v>
      </c>
      <c r="S10" s="8" t="s">
        <v>3</v>
      </c>
      <c r="T10" s="8" t="s">
        <v>51</v>
      </c>
    </row>
    <row r="11" spans="1:20" x14ac:dyDescent="0.3">
      <c r="A11" s="8">
        <v>552094</v>
      </c>
      <c r="B11" s="8" t="s">
        <v>63</v>
      </c>
      <c r="C11" s="8">
        <v>394</v>
      </c>
      <c r="D11" s="9">
        <v>0.96099999999999997</v>
      </c>
      <c r="E11" s="10">
        <f>RANK(علمي_علوم[[#This Row],[النسبة المئوية]],علمي_علوم[النسبة المئوية],0)</f>
        <v>3</v>
      </c>
      <c r="F11" s="8" t="s">
        <v>331</v>
      </c>
      <c r="G11" s="8" t="s">
        <v>35</v>
      </c>
      <c r="H11" s="8">
        <v>77.5</v>
      </c>
      <c r="I11" s="8">
        <v>49</v>
      </c>
      <c r="J11" s="8" t="s">
        <v>16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44</v>
      </c>
      <c r="Q11" s="8" t="s">
        <v>47</v>
      </c>
      <c r="R11" s="8" t="s">
        <v>42</v>
      </c>
      <c r="S11" s="8" t="s">
        <v>3</v>
      </c>
      <c r="T11" s="8" t="s">
        <v>38</v>
      </c>
    </row>
    <row r="12" spans="1:20" x14ac:dyDescent="0.3">
      <c r="A12" s="8">
        <v>552095</v>
      </c>
      <c r="B12" s="8" t="s">
        <v>64</v>
      </c>
      <c r="C12" s="8">
        <v>311</v>
      </c>
      <c r="D12" s="9">
        <v>0.75849999999999995</v>
      </c>
      <c r="E12" s="10">
        <f>RANK(علمي_علوم[[#This Row],[النسبة المئوية]],علمي_علوم[النسبة المئوية],0)</f>
        <v>113</v>
      </c>
      <c r="F12" s="8" t="s">
        <v>331</v>
      </c>
      <c r="G12" s="8" t="s">
        <v>35</v>
      </c>
      <c r="H12" s="8">
        <v>52.5</v>
      </c>
      <c r="I12" s="8">
        <v>37</v>
      </c>
      <c r="J12" s="8" t="s">
        <v>65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57</v>
      </c>
      <c r="Q12" s="8" t="s">
        <v>66</v>
      </c>
      <c r="R12" s="8" t="s">
        <v>67</v>
      </c>
      <c r="S12" s="8" t="s">
        <v>3</v>
      </c>
      <c r="T12" s="8" t="s">
        <v>66</v>
      </c>
    </row>
    <row r="13" spans="1:20" x14ac:dyDescent="0.3">
      <c r="A13" s="8">
        <v>552096</v>
      </c>
      <c r="B13" s="8" t="s">
        <v>68</v>
      </c>
      <c r="C13" s="8">
        <v>319</v>
      </c>
      <c r="D13" s="9">
        <v>0.77800000000000002</v>
      </c>
      <c r="E13" s="10">
        <f>RANK(علمي_علوم[[#This Row],[النسبة المئوية]],علمي_علوم[النسبة المئوية],0)</f>
        <v>101</v>
      </c>
      <c r="F13" s="8" t="s">
        <v>331</v>
      </c>
      <c r="G13" s="8" t="s">
        <v>35</v>
      </c>
      <c r="H13" s="8">
        <v>57</v>
      </c>
      <c r="I13" s="8">
        <v>43</v>
      </c>
      <c r="J13" s="8" t="s">
        <v>69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70</v>
      </c>
      <c r="Q13" s="8" t="s">
        <v>6</v>
      </c>
      <c r="R13" s="8" t="s">
        <v>53</v>
      </c>
      <c r="S13" s="8" t="s">
        <v>3</v>
      </c>
      <c r="T13" s="8" t="s">
        <v>71</v>
      </c>
    </row>
    <row r="14" spans="1:20" x14ac:dyDescent="0.3">
      <c r="A14" s="8">
        <v>552097</v>
      </c>
      <c r="B14" s="8" t="s">
        <v>72</v>
      </c>
      <c r="C14" s="8">
        <v>323</v>
      </c>
      <c r="D14" s="9">
        <v>0.78779999999999994</v>
      </c>
      <c r="E14" s="10">
        <f>RANK(علمي_علوم[[#This Row],[النسبة المئوية]],علمي_علوم[النسبة المئوية],0)</f>
        <v>93</v>
      </c>
      <c r="F14" s="8" t="s">
        <v>331</v>
      </c>
      <c r="G14" s="8" t="s">
        <v>35</v>
      </c>
      <c r="H14" s="8">
        <v>55.5</v>
      </c>
      <c r="I14" s="8">
        <v>41</v>
      </c>
      <c r="J14" s="8" t="s">
        <v>5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20</v>
      </c>
      <c r="Q14" s="8" t="s">
        <v>25</v>
      </c>
      <c r="R14" s="8" t="s">
        <v>53</v>
      </c>
      <c r="S14" s="8" t="s">
        <v>3</v>
      </c>
      <c r="T14" s="8" t="s">
        <v>73</v>
      </c>
    </row>
    <row r="15" spans="1:20" x14ac:dyDescent="0.3">
      <c r="A15" s="8">
        <v>552098</v>
      </c>
      <c r="B15" s="8" t="s">
        <v>74</v>
      </c>
      <c r="C15" s="8">
        <v>365</v>
      </c>
      <c r="D15" s="9">
        <v>0.89019999999999999</v>
      </c>
      <c r="E15" s="10">
        <f>RANK(علمي_علوم[[#This Row],[النسبة المئوية]],علمي_علوم[النسبة المئوية],0)</f>
        <v>24</v>
      </c>
      <c r="F15" s="8" t="s">
        <v>331</v>
      </c>
      <c r="G15" s="8" t="s">
        <v>35</v>
      </c>
      <c r="H15" s="8">
        <v>73.5</v>
      </c>
      <c r="I15" s="8">
        <v>48</v>
      </c>
      <c r="J15" s="8" t="s">
        <v>49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38</v>
      </c>
      <c r="Q15" s="8" t="s">
        <v>33</v>
      </c>
      <c r="R15" s="8" t="s">
        <v>44</v>
      </c>
      <c r="S15" s="8" t="s">
        <v>3</v>
      </c>
      <c r="T15" s="8" t="s">
        <v>75</v>
      </c>
    </row>
    <row r="16" spans="1:20" x14ac:dyDescent="0.3">
      <c r="A16" s="8">
        <v>552099</v>
      </c>
      <c r="B16" s="8" t="s">
        <v>76</v>
      </c>
      <c r="C16" s="8">
        <v>281.5</v>
      </c>
      <c r="D16" s="9">
        <v>0.68659999999999999</v>
      </c>
      <c r="E16" s="10">
        <f>RANK(علمي_علوم[[#This Row],[النسبة المئوية]],علمي_علوم[النسبة المئوية],0)</f>
        <v>156</v>
      </c>
      <c r="F16" s="8" t="s">
        <v>331</v>
      </c>
      <c r="G16" s="8" t="s">
        <v>35</v>
      </c>
      <c r="H16" s="8">
        <v>55.5</v>
      </c>
      <c r="I16" s="8">
        <v>25</v>
      </c>
      <c r="J16" s="8" t="s">
        <v>77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75</v>
      </c>
      <c r="Q16" s="8" t="s">
        <v>65</v>
      </c>
      <c r="R16" s="8" t="s">
        <v>78</v>
      </c>
      <c r="S16" s="8" t="s">
        <v>3</v>
      </c>
      <c r="T16" s="8" t="s">
        <v>23</v>
      </c>
    </row>
    <row r="17" spans="1:20" x14ac:dyDescent="0.3">
      <c r="A17" s="8">
        <v>552100</v>
      </c>
      <c r="B17" s="8" t="s">
        <v>79</v>
      </c>
      <c r="C17" s="8">
        <v>307</v>
      </c>
      <c r="D17" s="9">
        <v>0.74880000000000002</v>
      </c>
      <c r="E17" s="10">
        <f>RANK(علمي_علوم[[#This Row],[النسبة المئوية]],علمي_علوم[النسبة المئوية],0)</f>
        <v>118</v>
      </c>
      <c r="F17" s="8" t="s">
        <v>331</v>
      </c>
      <c r="G17" s="8" t="s">
        <v>35</v>
      </c>
      <c r="H17" s="8">
        <v>67</v>
      </c>
      <c r="I17" s="8">
        <v>33</v>
      </c>
      <c r="J17" s="8" t="s">
        <v>80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70</v>
      </c>
      <c r="Q17" s="8" t="s">
        <v>16</v>
      </c>
      <c r="R17" s="8" t="s">
        <v>46</v>
      </c>
      <c r="S17" s="8" t="s">
        <v>3</v>
      </c>
      <c r="T17" s="8" t="s">
        <v>66</v>
      </c>
    </row>
    <row r="18" spans="1:20" x14ac:dyDescent="0.3">
      <c r="A18" s="8">
        <v>552101</v>
      </c>
      <c r="B18" s="8" t="s">
        <v>81</v>
      </c>
      <c r="C18" s="8">
        <v>311.5</v>
      </c>
      <c r="D18" s="9">
        <v>0.75980000000000003</v>
      </c>
      <c r="E18" s="10">
        <f>RANK(علمي_علوم[[#This Row],[النسبة المئوية]],علمي_علوم[النسبة المئوية],0)</f>
        <v>112</v>
      </c>
      <c r="F18" s="8" t="s">
        <v>331</v>
      </c>
      <c r="G18" s="8" t="s">
        <v>35</v>
      </c>
      <c r="H18" s="8">
        <v>64</v>
      </c>
      <c r="I18" s="8">
        <v>34</v>
      </c>
      <c r="J18" s="8" t="s">
        <v>10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82</v>
      </c>
      <c r="Q18" s="8" t="s">
        <v>29</v>
      </c>
      <c r="R18" s="8" t="s">
        <v>17</v>
      </c>
      <c r="S18" s="8" t="s">
        <v>3</v>
      </c>
      <c r="T18" s="8" t="s">
        <v>82</v>
      </c>
    </row>
    <row r="19" spans="1:20" x14ac:dyDescent="0.3">
      <c r="A19" s="8">
        <v>552102</v>
      </c>
      <c r="B19" s="8" t="s">
        <v>83</v>
      </c>
      <c r="C19" s="8">
        <v>303</v>
      </c>
      <c r="D19" s="9">
        <v>0.73899999999999999</v>
      </c>
      <c r="E19" s="10">
        <f>RANK(علمي_علوم[[#This Row],[النسبة المئوية]],علمي_علوم[النسبة المئوية],0)</f>
        <v>123</v>
      </c>
      <c r="F19" s="8" t="s">
        <v>331</v>
      </c>
      <c r="G19" s="8" t="s">
        <v>35</v>
      </c>
      <c r="H19" s="8">
        <v>60</v>
      </c>
      <c r="I19" s="8">
        <v>37</v>
      </c>
      <c r="J19" s="8" t="s">
        <v>84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58</v>
      </c>
      <c r="Q19" s="8" t="s">
        <v>19</v>
      </c>
      <c r="R19" s="8" t="s">
        <v>27</v>
      </c>
      <c r="S19" s="8" t="s">
        <v>3</v>
      </c>
      <c r="T19" s="8" t="s">
        <v>5</v>
      </c>
    </row>
    <row r="20" spans="1:20" x14ac:dyDescent="0.3">
      <c r="A20" s="8">
        <v>552103</v>
      </c>
      <c r="B20" s="8" t="s">
        <v>85</v>
      </c>
      <c r="C20" s="8">
        <v>327.5</v>
      </c>
      <c r="D20" s="9">
        <v>0.79879999999999995</v>
      </c>
      <c r="E20" s="10">
        <f>RANK(علمي_علوم[[#This Row],[النسبة المئوية]],علمي_علوم[النسبة المئوية],0)</f>
        <v>80</v>
      </c>
      <c r="F20" s="8" t="s">
        <v>331</v>
      </c>
      <c r="G20" s="8" t="s">
        <v>35</v>
      </c>
      <c r="H20" s="8">
        <v>71.5</v>
      </c>
      <c r="I20" s="8">
        <v>34</v>
      </c>
      <c r="J20" s="8" t="s">
        <v>86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20</v>
      </c>
      <c r="Q20" s="8" t="s">
        <v>25</v>
      </c>
      <c r="R20" s="8" t="s">
        <v>87</v>
      </c>
      <c r="S20" s="8" t="s">
        <v>3</v>
      </c>
      <c r="T20" s="8" t="s">
        <v>84</v>
      </c>
    </row>
    <row r="21" spans="1:20" x14ac:dyDescent="0.3">
      <c r="A21" s="8">
        <v>552104</v>
      </c>
      <c r="B21" s="8" t="s">
        <v>88</v>
      </c>
      <c r="C21" s="8">
        <v>348</v>
      </c>
      <c r="D21" s="9">
        <v>0.8488</v>
      </c>
      <c r="E21" s="10">
        <f>RANK(علمي_علوم[[#This Row],[النسبة المئوية]],علمي_علوم[النسبة المئوية],0)</f>
        <v>43</v>
      </c>
      <c r="F21" s="8" t="s">
        <v>331</v>
      </c>
      <c r="G21" s="8" t="s">
        <v>35</v>
      </c>
      <c r="H21" s="8">
        <v>69.5</v>
      </c>
      <c r="I21" s="8">
        <v>43</v>
      </c>
      <c r="J21" s="8" t="s">
        <v>9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70</v>
      </c>
      <c r="Q21" s="8" t="s">
        <v>15</v>
      </c>
      <c r="R21" s="8" t="s">
        <v>62</v>
      </c>
      <c r="S21" s="8" t="s">
        <v>3</v>
      </c>
      <c r="T21" s="8" t="s">
        <v>66</v>
      </c>
    </row>
    <row r="22" spans="1:20" x14ac:dyDescent="0.3">
      <c r="A22" s="8">
        <v>552105</v>
      </c>
      <c r="B22" s="8" t="s">
        <v>89</v>
      </c>
      <c r="C22" s="8">
        <v>358.5</v>
      </c>
      <c r="D22" s="9">
        <v>0.87439999999999996</v>
      </c>
      <c r="E22" s="10">
        <f>RANK(علمي_علوم[[#This Row],[النسبة المئوية]],علمي_علوم[النسبة المئوية],0)</f>
        <v>30</v>
      </c>
      <c r="F22" s="8" t="s">
        <v>331</v>
      </c>
      <c r="G22" s="8" t="s">
        <v>35</v>
      </c>
      <c r="H22" s="8">
        <v>71</v>
      </c>
      <c r="I22" s="8">
        <v>45</v>
      </c>
      <c r="J22" s="8" t="s">
        <v>49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78</v>
      </c>
      <c r="Q22" s="8" t="s">
        <v>11</v>
      </c>
      <c r="R22" s="8" t="s">
        <v>62</v>
      </c>
      <c r="S22" s="8" t="s">
        <v>3</v>
      </c>
      <c r="T22" s="8" t="s">
        <v>6</v>
      </c>
    </row>
    <row r="23" spans="1:20" x14ac:dyDescent="0.3">
      <c r="A23" s="8">
        <v>552106</v>
      </c>
      <c r="B23" s="8" t="s">
        <v>90</v>
      </c>
      <c r="C23" s="8">
        <v>324.5</v>
      </c>
      <c r="D23" s="9">
        <v>0.79149999999999998</v>
      </c>
      <c r="E23" s="10">
        <f>RANK(علمي_علوم[[#This Row],[النسبة المئوية]],علمي_علوم[النسبة المئوية],0)</f>
        <v>89</v>
      </c>
      <c r="F23" s="8" t="s">
        <v>331</v>
      </c>
      <c r="G23" s="8" t="s">
        <v>35</v>
      </c>
      <c r="H23" s="8">
        <v>63.5</v>
      </c>
      <c r="I23" s="8">
        <v>41</v>
      </c>
      <c r="J23" s="8" t="s">
        <v>7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30</v>
      </c>
      <c r="Q23" s="8" t="s">
        <v>73</v>
      </c>
      <c r="R23" s="8" t="s">
        <v>75</v>
      </c>
      <c r="S23" s="8" t="s">
        <v>3</v>
      </c>
      <c r="T23" s="8" t="s">
        <v>17</v>
      </c>
    </row>
    <row r="24" spans="1:20" x14ac:dyDescent="0.3">
      <c r="A24" s="8">
        <v>552107</v>
      </c>
      <c r="B24" s="8" t="s">
        <v>91</v>
      </c>
      <c r="C24" s="8">
        <v>322.5</v>
      </c>
      <c r="D24" s="9">
        <v>0.78659999999999997</v>
      </c>
      <c r="E24" s="10">
        <f>RANK(علمي_علوم[[#This Row],[النسبة المئوية]],علمي_علوم[النسبة المئوية],0)</f>
        <v>94</v>
      </c>
      <c r="F24" s="8" t="s">
        <v>331</v>
      </c>
      <c r="G24" s="8" t="s">
        <v>35</v>
      </c>
      <c r="H24" s="8">
        <v>62.5</v>
      </c>
      <c r="I24" s="8">
        <v>35</v>
      </c>
      <c r="J24" s="8" t="s">
        <v>4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57</v>
      </c>
      <c r="Q24" s="8" t="s">
        <v>17</v>
      </c>
      <c r="R24" s="8" t="s">
        <v>41</v>
      </c>
      <c r="S24" s="8" t="s">
        <v>3</v>
      </c>
      <c r="T24" s="8" t="s">
        <v>17</v>
      </c>
    </row>
    <row r="25" spans="1:20" x14ac:dyDescent="0.3">
      <c r="A25" s="8">
        <v>552108</v>
      </c>
      <c r="B25" s="8" t="s">
        <v>92</v>
      </c>
      <c r="C25" s="8">
        <v>317</v>
      </c>
      <c r="D25" s="9">
        <v>0.7732</v>
      </c>
      <c r="E25" s="10">
        <f>RANK(علمي_علوم[[#This Row],[النسبة المئوية]],علمي_علوم[النسبة المئوية],0)</f>
        <v>103</v>
      </c>
      <c r="F25" s="8" t="s">
        <v>331</v>
      </c>
      <c r="G25" s="8" t="s">
        <v>35</v>
      </c>
      <c r="H25" s="8">
        <v>67.5</v>
      </c>
      <c r="I25" s="8">
        <v>42</v>
      </c>
      <c r="J25" s="8" t="s">
        <v>69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57</v>
      </c>
      <c r="Q25" s="8" t="s">
        <v>93</v>
      </c>
      <c r="R25" s="8" t="s">
        <v>36</v>
      </c>
      <c r="S25" s="8" t="s">
        <v>3</v>
      </c>
      <c r="T25" s="8" t="s">
        <v>84</v>
      </c>
    </row>
    <row r="26" spans="1:20" x14ac:dyDescent="0.3">
      <c r="A26" s="8">
        <v>552109</v>
      </c>
      <c r="B26" s="8" t="s">
        <v>94</v>
      </c>
      <c r="C26" s="8">
        <v>295</v>
      </c>
      <c r="D26" s="9">
        <v>0.71950000000000003</v>
      </c>
      <c r="E26" s="10">
        <f>RANK(علمي_علوم[[#This Row],[النسبة المئوية]],علمي_علوم[النسبة المئوية],0)</f>
        <v>136</v>
      </c>
      <c r="F26" s="8" t="s">
        <v>331</v>
      </c>
      <c r="G26" s="8" t="s">
        <v>35</v>
      </c>
      <c r="H26" s="8">
        <v>62.5</v>
      </c>
      <c r="I26" s="8">
        <v>42</v>
      </c>
      <c r="J26" s="8" t="s">
        <v>95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75</v>
      </c>
      <c r="Q26" s="8" t="s">
        <v>86</v>
      </c>
      <c r="R26" s="8" t="s">
        <v>5</v>
      </c>
      <c r="S26" s="8" t="s">
        <v>3</v>
      </c>
      <c r="T26" s="8" t="s">
        <v>96</v>
      </c>
    </row>
    <row r="27" spans="1:20" x14ac:dyDescent="0.3">
      <c r="A27" s="8">
        <v>552110</v>
      </c>
      <c r="B27" s="8" t="s">
        <v>97</v>
      </c>
      <c r="C27" s="8">
        <v>292</v>
      </c>
      <c r="D27" s="9">
        <v>0.71220000000000006</v>
      </c>
      <c r="E27" s="10">
        <f>RANK(علمي_علوم[[#This Row],[النسبة المئوية]],علمي_علوم[النسبة المئوية],0)</f>
        <v>140</v>
      </c>
      <c r="F27" s="8" t="s">
        <v>331</v>
      </c>
      <c r="G27" s="8" t="s">
        <v>35</v>
      </c>
      <c r="H27" s="8">
        <v>56</v>
      </c>
      <c r="I27" s="8">
        <v>37</v>
      </c>
      <c r="J27" s="8" t="s">
        <v>2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87</v>
      </c>
      <c r="Q27" s="8" t="s">
        <v>84</v>
      </c>
      <c r="R27" s="8" t="s">
        <v>71</v>
      </c>
      <c r="S27" s="8" t="s">
        <v>3</v>
      </c>
      <c r="T27" s="8" t="s">
        <v>9</v>
      </c>
    </row>
    <row r="28" spans="1:20" x14ac:dyDescent="0.3">
      <c r="A28" s="8">
        <v>552111</v>
      </c>
      <c r="B28" s="8" t="s">
        <v>98</v>
      </c>
      <c r="C28" s="8">
        <v>298.5</v>
      </c>
      <c r="D28" s="9">
        <v>0.72799999999999998</v>
      </c>
      <c r="E28" s="10">
        <f>RANK(علمي_علوم[[#This Row],[النسبة المئوية]],علمي_علوم[النسبة المئوية],0)</f>
        <v>130</v>
      </c>
      <c r="F28" s="8" t="s">
        <v>331</v>
      </c>
      <c r="G28" s="8" t="s">
        <v>35</v>
      </c>
      <c r="H28" s="8">
        <v>56.5</v>
      </c>
      <c r="I28" s="8">
        <v>34</v>
      </c>
      <c r="J28" s="8" t="s">
        <v>95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30</v>
      </c>
      <c r="Q28" s="8" t="s">
        <v>33</v>
      </c>
      <c r="R28" s="8" t="s">
        <v>58</v>
      </c>
      <c r="S28" s="8" t="s">
        <v>3</v>
      </c>
      <c r="T28" s="8" t="s">
        <v>73</v>
      </c>
    </row>
    <row r="29" spans="1:20" x14ac:dyDescent="0.3">
      <c r="A29" s="8">
        <v>552112</v>
      </c>
      <c r="B29" s="8" t="s">
        <v>99</v>
      </c>
      <c r="C29" s="8">
        <v>368</v>
      </c>
      <c r="D29" s="9">
        <v>0.89759999999999995</v>
      </c>
      <c r="E29" s="10">
        <f>RANK(علمي_علوم[[#This Row],[النسبة المئوية]],علمي_علوم[النسبة المئوية],0)</f>
        <v>20</v>
      </c>
      <c r="F29" s="8" t="s">
        <v>331</v>
      </c>
      <c r="G29" s="8" t="s">
        <v>35</v>
      </c>
      <c r="H29" s="8">
        <v>69</v>
      </c>
      <c r="I29" s="8">
        <v>49</v>
      </c>
      <c r="J29" s="8" t="s">
        <v>16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57</v>
      </c>
      <c r="Q29" s="8" t="s">
        <v>20</v>
      </c>
      <c r="R29" s="8" t="s">
        <v>36</v>
      </c>
      <c r="S29" s="8" t="s">
        <v>3</v>
      </c>
      <c r="T29" s="8" t="s">
        <v>11</v>
      </c>
    </row>
    <row r="30" spans="1:20" x14ac:dyDescent="0.3">
      <c r="A30" s="8">
        <v>552113</v>
      </c>
      <c r="B30" s="8" t="s">
        <v>100</v>
      </c>
      <c r="C30" s="8">
        <v>345</v>
      </c>
      <c r="D30" s="9">
        <v>0.84150000000000003</v>
      </c>
      <c r="E30" s="10">
        <f>RANK(علمي_علوم[[#This Row],[النسبة المئوية]],علمي_علوم[النسبة المئوية],0)</f>
        <v>48</v>
      </c>
      <c r="F30" s="8" t="s">
        <v>331</v>
      </c>
      <c r="G30" s="8" t="s">
        <v>35</v>
      </c>
      <c r="H30" s="8">
        <v>69</v>
      </c>
      <c r="I30" s="8">
        <v>43.5</v>
      </c>
      <c r="J30" s="8" t="s">
        <v>16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20</v>
      </c>
      <c r="Q30" s="8" t="s">
        <v>22</v>
      </c>
      <c r="R30" s="8" t="s">
        <v>75</v>
      </c>
      <c r="S30" s="8" t="s">
        <v>3</v>
      </c>
      <c r="T30" s="8" t="s">
        <v>22</v>
      </c>
    </row>
    <row r="31" spans="1:20" x14ac:dyDescent="0.3">
      <c r="A31" s="8">
        <v>552114</v>
      </c>
      <c r="B31" s="8" t="s">
        <v>101</v>
      </c>
      <c r="C31" s="8">
        <v>323.5</v>
      </c>
      <c r="D31" s="9">
        <v>0.78900000000000003</v>
      </c>
      <c r="E31" s="10">
        <f>RANK(علمي_علوم[[#This Row],[النسبة المئوية]],علمي_علوم[النسبة المئوية],0)</f>
        <v>91</v>
      </c>
      <c r="F31" s="8" t="s">
        <v>331</v>
      </c>
      <c r="G31" s="8" t="s">
        <v>35</v>
      </c>
      <c r="H31" s="8">
        <v>70</v>
      </c>
      <c r="I31" s="8">
        <v>38</v>
      </c>
      <c r="J31" s="8" t="s">
        <v>84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53</v>
      </c>
      <c r="Q31" s="8" t="s">
        <v>73</v>
      </c>
      <c r="R31" s="8" t="s">
        <v>6</v>
      </c>
      <c r="S31" s="8" t="s">
        <v>3</v>
      </c>
      <c r="T31" s="8" t="s">
        <v>46</v>
      </c>
    </row>
    <row r="32" spans="1:20" x14ac:dyDescent="0.3">
      <c r="A32" s="8">
        <v>552115</v>
      </c>
      <c r="B32" s="8" t="s">
        <v>102</v>
      </c>
      <c r="C32" s="8">
        <v>336</v>
      </c>
      <c r="D32" s="9">
        <v>0.81950000000000001</v>
      </c>
      <c r="E32" s="10">
        <f>RANK(علمي_علوم[[#This Row],[النسبة المئوية]],علمي_علوم[النسبة المئوية],0)</f>
        <v>62</v>
      </c>
      <c r="F32" s="8" t="s">
        <v>331</v>
      </c>
      <c r="G32" s="8" t="s">
        <v>35</v>
      </c>
      <c r="H32" s="8">
        <v>63.5</v>
      </c>
      <c r="I32" s="8">
        <v>43.5</v>
      </c>
      <c r="J32" s="8" t="s">
        <v>46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41</v>
      </c>
      <c r="Q32" s="8" t="s">
        <v>29</v>
      </c>
      <c r="R32" s="8" t="s">
        <v>38</v>
      </c>
      <c r="S32" s="8" t="s">
        <v>3</v>
      </c>
      <c r="T32" s="8" t="s">
        <v>86</v>
      </c>
    </row>
    <row r="33" spans="1:20" x14ac:dyDescent="0.3">
      <c r="A33" s="8">
        <v>552116</v>
      </c>
      <c r="B33" s="8" t="s">
        <v>103</v>
      </c>
      <c r="C33" s="8">
        <v>300.5</v>
      </c>
      <c r="D33" s="9">
        <v>0.7329</v>
      </c>
      <c r="E33" s="10">
        <f>RANK(علمي_علوم[[#This Row],[النسبة المئوية]],علمي_علوم[النسبة المئوية],0)</f>
        <v>126</v>
      </c>
      <c r="F33" s="8" t="s">
        <v>331</v>
      </c>
      <c r="G33" s="8" t="s">
        <v>35</v>
      </c>
      <c r="H33" s="8">
        <v>45.5</v>
      </c>
      <c r="I33" s="8">
        <v>38</v>
      </c>
      <c r="J33" s="8" t="s">
        <v>46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17</v>
      </c>
      <c r="Q33" s="8" t="s">
        <v>73</v>
      </c>
      <c r="R33" s="8" t="s">
        <v>38</v>
      </c>
      <c r="S33" s="8" t="s">
        <v>3</v>
      </c>
      <c r="T33" s="8" t="s">
        <v>93</v>
      </c>
    </row>
    <row r="34" spans="1:20" x14ac:dyDescent="0.3">
      <c r="A34" s="8">
        <v>552117</v>
      </c>
      <c r="B34" s="8" t="s">
        <v>104</v>
      </c>
      <c r="C34" s="8">
        <v>304.5</v>
      </c>
      <c r="D34" s="9">
        <v>0.74270000000000003</v>
      </c>
      <c r="E34" s="10">
        <f>RANK(علمي_علوم[[#This Row],[النسبة المئوية]],علمي_علوم[النسبة المئوية],0)</f>
        <v>122</v>
      </c>
      <c r="F34" s="8" t="s">
        <v>331</v>
      </c>
      <c r="G34" s="8" t="s">
        <v>35</v>
      </c>
      <c r="H34" s="8">
        <v>47.5</v>
      </c>
      <c r="I34" s="8">
        <v>39</v>
      </c>
      <c r="J34" s="8" t="s">
        <v>9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105</v>
      </c>
      <c r="Q34" s="8" t="s">
        <v>73</v>
      </c>
      <c r="R34" s="8" t="s">
        <v>60</v>
      </c>
      <c r="S34" s="8" t="s">
        <v>3</v>
      </c>
      <c r="T34" s="8" t="s">
        <v>106</v>
      </c>
    </row>
    <row r="35" spans="1:20" x14ac:dyDescent="0.3">
      <c r="A35" s="8">
        <v>552118</v>
      </c>
      <c r="B35" s="8" t="s">
        <v>107</v>
      </c>
      <c r="C35" s="8">
        <v>347</v>
      </c>
      <c r="D35" s="9">
        <v>0.84630000000000005</v>
      </c>
      <c r="E35" s="10">
        <f>RANK(علمي_علوم[[#This Row],[النسبة المئوية]],علمي_علوم[النسبة المئوية],0)</f>
        <v>45</v>
      </c>
      <c r="F35" s="8" t="s">
        <v>331</v>
      </c>
      <c r="G35" s="8" t="s">
        <v>35</v>
      </c>
      <c r="H35" s="8">
        <v>68.5</v>
      </c>
      <c r="I35" s="8">
        <v>45.5</v>
      </c>
      <c r="J35" s="8" t="s">
        <v>46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30</v>
      </c>
      <c r="Q35" s="8" t="s">
        <v>16</v>
      </c>
      <c r="R35" s="8" t="s">
        <v>62</v>
      </c>
      <c r="S35" s="8" t="s">
        <v>3</v>
      </c>
      <c r="T35" s="8" t="s">
        <v>82</v>
      </c>
    </row>
    <row r="36" spans="1:20" x14ac:dyDescent="0.3">
      <c r="A36" s="8">
        <v>552119</v>
      </c>
      <c r="B36" s="8" t="s">
        <v>108</v>
      </c>
      <c r="C36" s="8">
        <v>328</v>
      </c>
      <c r="D36" s="9">
        <v>0.8</v>
      </c>
      <c r="E36" s="10">
        <f>RANK(علمي_علوم[[#This Row],[النسبة المئوية]],علمي_علوم[النسبة المئوية],0)</f>
        <v>77</v>
      </c>
      <c r="F36" s="8" t="s">
        <v>331</v>
      </c>
      <c r="G36" s="8" t="s">
        <v>35</v>
      </c>
      <c r="H36" s="8">
        <v>69.5</v>
      </c>
      <c r="I36" s="8">
        <v>42</v>
      </c>
      <c r="J36" s="8" t="s">
        <v>10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30</v>
      </c>
      <c r="Q36" s="8" t="s">
        <v>16</v>
      </c>
      <c r="R36" s="8" t="s">
        <v>38</v>
      </c>
      <c r="S36" s="8" t="s">
        <v>3</v>
      </c>
      <c r="T36" s="8" t="s">
        <v>33</v>
      </c>
    </row>
    <row r="37" spans="1:20" x14ac:dyDescent="0.3">
      <c r="A37" s="8">
        <v>552120</v>
      </c>
      <c r="B37" s="8" t="s">
        <v>109</v>
      </c>
      <c r="C37" s="8">
        <v>367.5</v>
      </c>
      <c r="D37" s="9">
        <v>0.89629999999999999</v>
      </c>
      <c r="E37" s="10">
        <f>RANK(علمي_علوم[[#This Row],[النسبة المئوية]],علمي_علوم[النسبة المئوية],0)</f>
        <v>22</v>
      </c>
      <c r="F37" s="8" t="s">
        <v>331</v>
      </c>
      <c r="G37" s="8" t="s">
        <v>35</v>
      </c>
      <c r="H37" s="8">
        <v>78</v>
      </c>
      <c r="I37" s="8">
        <v>44</v>
      </c>
      <c r="J37" s="8" t="s">
        <v>46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47</v>
      </c>
      <c r="Q37" s="8" t="s">
        <v>25</v>
      </c>
      <c r="R37" s="8" t="s">
        <v>62</v>
      </c>
      <c r="S37" s="8" t="s">
        <v>3</v>
      </c>
      <c r="T37" s="8" t="s">
        <v>78</v>
      </c>
    </row>
    <row r="38" spans="1:20" x14ac:dyDescent="0.3">
      <c r="A38" s="8">
        <v>552121</v>
      </c>
      <c r="B38" s="8" t="s">
        <v>110</v>
      </c>
      <c r="C38" s="8">
        <v>362</v>
      </c>
      <c r="D38" s="9">
        <v>0.88290000000000002</v>
      </c>
      <c r="E38" s="10">
        <f>RANK(علمي_علوم[[#This Row],[النسبة المئوية]],علمي_علوم[النسبة المئوية],0)</f>
        <v>27</v>
      </c>
      <c r="F38" s="8" t="s">
        <v>331</v>
      </c>
      <c r="G38" s="8" t="s">
        <v>35</v>
      </c>
      <c r="H38" s="8">
        <v>73.5</v>
      </c>
      <c r="I38" s="8">
        <v>42</v>
      </c>
      <c r="J38" s="8" t="s">
        <v>46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75</v>
      </c>
      <c r="Q38" s="8" t="s">
        <v>30</v>
      </c>
      <c r="R38" s="8" t="s">
        <v>62</v>
      </c>
      <c r="S38" s="8" t="s">
        <v>3</v>
      </c>
      <c r="T38" s="8" t="s">
        <v>47</v>
      </c>
    </row>
    <row r="39" spans="1:20" x14ac:dyDescent="0.3">
      <c r="A39" s="8">
        <v>552122</v>
      </c>
      <c r="B39" s="8" t="s">
        <v>111</v>
      </c>
      <c r="C39" s="8">
        <v>283.5</v>
      </c>
      <c r="D39" s="9">
        <v>0.6915</v>
      </c>
      <c r="E39" s="10">
        <f>RANK(علمي_علوم[[#This Row],[النسبة المئوية]],علمي_علوم[النسبة المئوية],0)</f>
        <v>150</v>
      </c>
      <c r="F39" s="8" t="s">
        <v>331</v>
      </c>
      <c r="G39" s="8" t="s">
        <v>35</v>
      </c>
      <c r="H39" s="8">
        <v>57.5</v>
      </c>
      <c r="I39" s="8">
        <v>31</v>
      </c>
      <c r="J39" s="8" t="s">
        <v>112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23</v>
      </c>
      <c r="Q39" s="8" t="s">
        <v>113</v>
      </c>
      <c r="R39" s="8" t="s">
        <v>67</v>
      </c>
      <c r="S39" s="8" t="s">
        <v>3</v>
      </c>
      <c r="T39" s="8" t="s">
        <v>105</v>
      </c>
    </row>
    <row r="40" spans="1:20" x14ac:dyDescent="0.3">
      <c r="A40" s="8">
        <v>552123</v>
      </c>
      <c r="B40" s="8" t="s">
        <v>114</v>
      </c>
      <c r="C40" s="8">
        <v>321.5</v>
      </c>
      <c r="D40" s="9">
        <v>0.78410000000000002</v>
      </c>
      <c r="E40" s="10">
        <f>RANK(علمي_علوم[[#This Row],[النسبة المئوية]],علمي_علوم[النسبة المئوية],0)</f>
        <v>96</v>
      </c>
      <c r="F40" s="8" t="s">
        <v>331</v>
      </c>
      <c r="G40" s="8" t="s">
        <v>35</v>
      </c>
      <c r="H40" s="8">
        <v>64.5</v>
      </c>
      <c r="I40" s="8">
        <v>38</v>
      </c>
      <c r="J40" s="8" t="s">
        <v>12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17</v>
      </c>
      <c r="Q40" s="8" t="s">
        <v>105</v>
      </c>
      <c r="R40" s="8" t="s">
        <v>70</v>
      </c>
      <c r="S40" s="8" t="s">
        <v>3</v>
      </c>
      <c r="T40" s="8" t="s">
        <v>6</v>
      </c>
    </row>
    <row r="41" spans="1:20" x14ac:dyDescent="0.3">
      <c r="A41" s="8">
        <v>552124</v>
      </c>
      <c r="B41" s="8" t="s">
        <v>115</v>
      </c>
      <c r="C41" s="8">
        <v>342</v>
      </c>
      <c r="D41" s="9">
        <v>0.83409999999999995</v>
      </c>
      <c r="E41" s="10">
        <f>RANK(علمي_علوم[[#This Row],[النسبة المئوية]],علمي_علوم[النسبة المئوية],0)</f>
        <v>53</v>
      </c>
      <c r="F41" s="8" t="s">
        <v>331</v>
      </c>
      <c r="G41" s="8" t="s">
        <v>35</v>
      </c>
      <c r="H41" s="8">
        <v>68.5</v>
      </c>
      <c r="I41" s="8">
        <v>45.5</v>
      </c>
      <c r="J41" s="8" t="s">
        <v>33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58</v>
      </c>
      <c r="Q41" s="8" t="s">
        <v>15</v>
      </c>
      <c r="R41" s="8" t="s">
        <v>40</v>
      </c>
      <c r="S41" s="8" t="s">
        <v>3</v>
      </c>
      <c r="T41" s="8" t="s">
        <v>5</v>
      </c>
    </row>
    <row r="42" spans="1:20" x14ac:dyDescent="0.3">
      <c r="A42" s="8">
        <v>552125</v>
      </c>
      <c r="B42" s="8" t="s">
        <v>116</v>
      </c>
      <c r="C42" s="8">
        <v>326</v>
      </c>
      <c r="D42" s="9">
        <v>0.79510000000000003</v>
      </c>
      <c r="E42" s="10">
        <f>RANK(علمي_علوم[[#This Row],[النسبة المئوية]],علمي_علوم[النسبة المئوية],0)</f>
        <v>86</v>
      </c>
      <c r="F42" s="8" t="s">
        <v>331</v>
      </c>
      <c r="G42" s="8" t="s">
        <v>35</v>
      </c>
      <c r="H42" s="8">
        <v>66.5</v>
      </c>
      <c r="I42" s="8">
        <v>39</v>
      </c>
      <c r="J42" s="8" t="s">
        <v>117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82</v>
      </c>
      <c r="Q42" s="8" t="s">
        <v>15</v>
      </c>
      <c r="R42" s="8" t="s">
        <v>55</v>
      </c>
      <c r="S42" s="8" t="s">
        <v>3</v>
      </c>
      <c r="T42" s="8" t="s">
        <v>106</v>
      </c>
    </row>
    <row r="43" spans="1:20" x14ac:dyDescent="0.3">
      <c r="A43" s="8">
        <v>552126</v>
      </c>
      <c r="B43" s="8" t="s">
        <v>118</v>
      </c>
      <c r="C43" s="8">
        <v>310</v>
      </c>
      <c r="D43" s="9">
        <v>0.75609999999999999</v>
      </c>
      <c r="E43" s="10">
        <f>RANK(علمي_علوم[[#This Row],[النسبة المئوية]],علمي_علوم[النسبة المئوية],0)</f>
        <v>114</v>
      </c>
      <c r="F43" s="8" t="s">
        <v>331</v>
      </c>
      <c r="G43" s="8" t="s">
        <v>35</v>
      </c>
      <c r="H43" s="8">
        <v>57.5</v>
      </c>
      <c r="I43" s="8">
        <v>36</v>
      </c>
      <c r="J43" s="8" t="s">
        <v>14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25</v>
      </c>
      <c r="Q43" s="8" t="s">
        <v>19</v>
      </c>
      <c r="R43" s="8" t="s">
        <v>55</v>
      </c>
      <c r="S43" s="8" t="s">
        <v>3</v>
      </c>
      <c r="T43" s="8" t="s">
        <v>14</v>
      </c>
    </row>
    <row r="44" spans="1:20" x14ac:dyDescent="0.3">
      <c r="A44" s="8">
        <v>552127</v>
      </c>
      <c r="B44" s="8" t="s">
        <v>119</v>
      </c>
      <c r="C44" s="8">
        <v>339</v>
      </c>
      <c r="D44" s="9">
        <v>0.82679999999999998</v>
      </c>
      <c r="E44" s="10">
        <f>RANK(علمي_علوم[[#This Row],[النسبة المئوية]],علمي_علوم[النسبة المئوية],0)</f>
        <v>60</v>
      </c>
      <c r="F44" s="8" t="s">
        <v>331</v>
      </c>
      <c r="G44" s="8" t="s">
        <v>35</v>
      </c>
      <c r="H44" s="8">
        <v>70</v>
      </c>
      <c r="I44" s="8">
        <v>43</v>
      </c>
      <c r="J44" s="8" t="s">
        <v>14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47</v>
      </c>
      <c r="Q44" s="8" t="s">
        <v>29</v>
      </c>
      <c r="R44" s="8" t="s">
        <v>38</v>
      </c>
      <c r="S44" s="8" t="s">
        <v>3</v>
      </c>
      <c r="T44" s="8" t="s">
        <v>84</v>
      </c>
    </row>
    <row r="45" spans="1:20" x14ac:dyDescent="0.3">
      <c r="A45" s="8">
        <v>552129</v>
      </c>
      <c r="B45" s="8" t="s">
        <v>120</v>
      </c>
      <c r="C45" s="8">
        <v>308.5</v>
      </c>
      <c r="D45" s="9">
        <v>0.75239999999999996</v>
      </c>
      <c r="E45" s="10">
        <f>RANK(علمي_علوم[[#This Row],[النسبة المئوية]],علمي_علوم[النسبة المئوية],0)</f>
        <v>117</v>
      </c>
      <c r="F45" s="8" t="s">
        <v>331</v>
      </c>
      <c r="G45" s="8" t="s">
        <v>35</v>
      </c>
      <c r="H45" s="8">
        <v>50.5</v>
      </c>
      <c r="I45" s="8">
        <v>34</v>
      </c>
      <c r="J45" s="8" t="s">
        <v>14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106</v>
      </c>
      <c r="Q45" s="8" t="s">
        <v>17</v>
      </c>
      <c r="R45" s="8" t="s">
        <v>44</v>
      </c>
      <c r="S45" s="8" t="s">
        <v>3</v>
      </c>
      <c r="T45" s="8" t="s">
        <v>106</v>
      </c>
    </row>
    <row r="46" spans="1:20" x14ac:dyDescent="0.3">
      <c r="A46" s="8">
        <v>552130</v>
      </c>
      <c r="B46" s="8" t="s">
        <v>121</v>
      </c>
      <c r="C46" s="8">
        <v>319</v>
      </c>
      <c r="D46" s="9">
        <v>0.77800000000000002</v>
      </c>
      <c r="E46" s="10">
        <f>RANK(علمي_علوم[[#This Row],[النسبة المئوية]],علمي_علوم[النسبة المئوية],0)</f>
        <v>101</v>
      </c>
      <c r="F46" s="8" t="s">
        <v>331</v>
      </c>
      <c r="G46" s="8" t="s">
        <v>35</v>
      </c>
      <c r="H46" s="8">
        <v>58.5</v>
      </c>
      <c r="I46" s="8">
        <v>46</v>
      </c>
      <c r="J46" s="8" t="s">
        <v>14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66</v>
      </c>
      <c r="Q46" s="8" t="s">
        <v>27</v>
      </c>
      <c r="R46" s="8" t="s">
        <v>38</v>
      </c>
      <c r="S46" s="8" t="s">
        <v>3</v>
      </c>
      <c r="T46" s="8" t="s">
        <v>65</v>
      </c>
    </row>
    <row r="47" spans="1:20" x14ac:dyDescent="0.3">
      <c r="A47" s="8">
        <v>552131</v>
      </c>
      <c r="B47" s="8" t="s">
        <v>122</v>
      </c>
      <c r="C47" s="8">
        <v>323.5</v>
      </c>
      <c r="D47" s="9">
        <v>0.78900000000000003</v>
      </c>
      <c r="E47" s="10">
        <f>RANK(علمي_علوم[[#This Row],[النسبة المئوية]],علمي_علوم[النسبة المئوية],0)</f>
        <v>91</v>
      </c>
      <c r="F47" s="8" t="s">
        <v>331</v>
      </c>
      <c r="G47" s="8" t="s">
        <v>35</v>
      </c>
      <c r="H47" s="8">
        <v>63</v>
      </c>
      <c r="I47" s="8">
        <v>41</v>
      </c>
      <c r="J47" s="8" t="s">
        <v>46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66</v>
      </c>
      <c r="Q47" s="8" t="s">
        <v>23</v>
      </c>
      <c r="R47" s="8" t="s">
        <v>36</v>
      </c>
      <c r="S47" s="8" t="s">
        <v>3</v>
      </c>
      <c r="T47" s="8" t="s">
        <v>5</v>
      </c>
    </row>
    <row r="48" spans="1:20" x14ac:dyDescent="0.3">
      <c r="A48" s="8">
        <v>552132</v>
      </c>
      <c r="B48" s="8" t="s">
        <v>123</v>
      </c>
      <c r="C48" s="8">
        <v>305</v>
      </c>
      <c r="D48" s="9">
        <v>0.74390000000000001</v>
      </c>
      <c r="E48" s="10">
        <f>RANK(علمي_علوم[[#This Row],[النسبة المئوية]],علمي_علوم[النسبة المئوية],0)</f>
        <v>119</v>
      </c>
      <c r="F48" s="8" t="s">
        <v>331</v>
      </c>
      <c r="G48" s="8" t="s">
        <v>35</v>
      </c>
      <c r="H48" s="8">
        <v>68.5</v>
      </c>
      <c r="I48" s="8">
        <v>37</v>
      </c>
      <c r="J48" s="8" t="s">
        <v>12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25</v>
      </c>
      <c r="Q48" s="8" t="s">
        <v>16</v>
      </c>
      <c r="R48" s="8" t="s">
        <v>67</v>
      </c>
      <c r="S48" s="8" t="s">
        <v>3</v>
      </c>
      <c r="T48" s="8" t="s">
        <v>10</v>
      </c>
    </row>
    <row r="49" spans="1:20" x14ac:dyDescent="0.3">
      <c r="A49" s="8">
        <v>552133</v>
      </c>
      <c r="B49" s="8" t="s">
        <v>124</v>
      </c>
      <c r="C49" s="8">
        <v>353.5</v>
      </c>
      <c r="D49" s="9">
        <v>0.86219999999999997</v>
      </c>
      <c r="E49" s="10">
        <f>RANK(علمي_علوم[[#This Row],[النسبة المئوية]],علمي_علوم[النسبة المئوية],0)</f>
        <v>35</v>
      </c>
      <c r="F49" s="8" t="s">
        <v>331</v>
      </c>
      <c r="G49" s="8" t="s">
        <v>35</v>
      </c>
      <c r="H49" s="8">
        <v>71.5</v>
      </c>
      <c r="I49" s="8">
        <v>44</v>
      </c>
      <c r="J49" s="8" t="s">
        <v>46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53</v>
      </c>
      <c r="Q49" s="8" t="s">
        <v>6</v>
      </c>
      <c r="R49" s="8" t="s">
        <v>60</v>
      </c>
      <c r="S49" s="8" t="s">
        <v>3</v>
      </c>
      <c r="T49" s="8" t="s">
        <v>27</v>
      </c>
    </row>
    <row r="50" spans="1:20" x14ac:dyDescent="0.3">
      <c r="A50" s="8">
        <v>552134</v>
      </c>
      <c r="B50" s="8" t="s">
        <v>125</v>
      </c>
      <c r="C50" s="8">
        <v>291.5</v>
      </c>
      <c r="D50" s="9">
        <v>0.71099999999999997</v>
      </c>
      <c r="E50" s="10">
        <f>RANK(علمي_علوم[[#This Row],[النسبة المئوية]],علمي_علوم[النسبة المئوية],0)</f>
        <v>143</v>
      </c>
      <c r="F50" s="8" t="s">
        <v>331</v>
      </c>
      <c r="G50" s="8" t="s">
        <v>35</v>
      </c>
      <c r="H50" s="8">
        <v>58.5</v>
      </c>
      <c r="I50" s="8">
        <v>31</v>
      </c>
      <c r="J50" s="8" t="s">
        <v>14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106</v>
      </c>
      <c r="Q50" s="8" t="s">
        <v>66</v>
      </c>
      <c r="R50" s="8" t="s">
        <v>75</v>
      </c>
      <c r="S50" s="8" t="s">
        <v>3</v>
      </c>
      <c r="T50" s="8" t="s">
        <v>4</v>
      </c>
    </row>
    <row r="51" spans="1:20" x14ac:dyDescent="0.3">
      <c r="A51" s="8">
        <v>552135</v>
      </c>
      <c r="B51" s="8" t="s">
        <v>126</v>
      </c>
      <c r="C51" s="8">
        <v>334.5</v>
      </c>
      <c r="D51" s="9">
        <v>0.81589999999999996</v>
      </c>
      <c r="E51" s="10">
        <f>RANK(علمي_علوم[[#This Row],[النسبة المئوية]],علمي_علوم[النسبة المئوية],0)</f>
        <v>66</v>
      </c>
      <c r="F51" s="8" t="s">
        <v>331</v>
      </c>
      <c r="G51" s="8" t="s">
        <v>35</v>
      </c>
      <c r="H51" s="8">
        <v>60.5</v>
      </c>
      <c r="I51" s="8">
        <v>39</v>
      </c>
      <c r="J51" s="8" t="s">
        <v>113</v>
      </c>
      <c r="K51" s="8" t="s">
        <v>3</v>
      </c>
      <c r="L51" s="8" t="s">
        <v>3</v>
      </c>
      <c r="M51" s="8" t="s">
        <v>3</v>
      </c>
      <c r="N51" s="8" t="s">
        <v>3</v>
      </c>
      <c r="O51" s="8" t="s">
        <v>3</v>
      </c>
      <c r="P51" s="8" t="s">
        <v>30</v>
      </c>
      <c r="Q51" s="8" t="s">
        <v>11</v>
      </c>
      <c r="R51" s="8" t="s">
        <v>36</v>
      </c>
      <c r="S51" s="8" t="s">
        <v>3</v>
      </c>
      <c r="T51" s="8" t="s">
        <v>17</v>
      </c>
    </row>
    <row r="52" spans="1:20" x14ac:dyDescent="0.3">
      <c r="A52" s="8">
        <v>552136</v>
      </c>
      <c r="B52" s="8" t="s">
        <v>127</v>
      </c>
      <c r="C52" s="8">
        <v>294</v>
      </c>
      <c r="D52" s="9">
        <v>0.71709999999999996</v>
      </c>
      <c r="E52" s="10">
        <f>RANK(علمي_علوم[[#This Row],[النسبة المئوية]],علمي_علوم[النسبة المئوية],0)</f>
        <v>138</v>
      </c>
      <c r="F52" s="8" t="s">
        <v>331</v>
      </c>
      <c r="G52" s="8" t="s">
        <v>35</v>
      </c>
      <c r="H52" s="8">
        <v>47</v>
      </c>
      <c r="I52" s="8">
        <v>36</v>
      </c>
      <c r="J52" s="8" t="s">
        <v>84</v>
      </c>
      <c r="K52" s="8" t="s">
        <v>3</v>
      </c>
      <c r="L52" s="8" t="s">
        <v>3</v>
      </c>
      <c r="M52" s="8" t="s">
        <v>3</v>
      </c>
      <c r="N52" s="8" t="s">
        <v>3</v>
      </c>
      <c r="O52" s="8" t="s">
        <v>3</v>
      </c>
      <c r="P52" s="8" t="s">
        <v>25</v>
      </c>
      <c r="Q52" s="8" t="s">
        <v>25</v>
      </c>
      <c r="R52" s="8" t="s">
        <v>87</v>
      </c>
      <c r="S52" s="8" t="s">
        <v>3</v>
      </c>
      <c r="T52" s="8" t="s">
        <v>4</v>
      </c>
    </row>
    <row r="53" spans="1:20" x14ac:dyDescent="0.3">
      <c r="A53" s="8">
        <v>552137</v>
      </c>
      <c r="B53" s="8" t="s">
        <v>128</v>
      </c>
      <c r="C53" s="8">
        <v>292.5</v>
      </c>
      <c r="D53" s="9">
        <v>0.71340000000000003</v>
      </c>
      <c r="E53" s="10">
        <f>RANK(علمي_علوم[[#This Row],[النسبة المئوية]],علمي_علوم[النسبة المئوية],0)</f>
        <v>139</v>
      </c>
      <c r="F53" s="8" t="s">
        <v>331</v>
      </c>
      <c r="G53" s="8" t="s">
        <v>35</v>
      </c>
      <c r="H53" s="8">
        <v>47.5</v>
      </c>
      <c r="I53" s="8">
        <v>35</v>
      </c>
      <c r="J53" s="8" t="s">
        <v>7</v>
      </c>
      <c r="K53" s="8" t="s">
        <v>3</v>
      </c>
      <c r="L53" s="8" t="s">
        <v>3</v>
      </c>
      <c r="M53" s="8" t="s">
        <v>3</v>
      </c>
      <c r="N53" s="8" t="s">
        <v>3</v>
      </c>
      <c r="O53" s="8" t="s">
        <v>3</v>
      </c>
      <c r="P53" s="8" t="s">
        <v>71</v>
      </c>
      <c r="Q53" s="8" t="s">
        <v>23</v>
      </c>
      <c r="R53" s="8" t="s">
        <v>58</v>
      </c>
      <c r="S53" s="8" t="s">
        <v>3</v>
      </c>
      <c r="T53" s="8" t="s">
        <v>71</v>
      </c>
    </row>
    <row r="54" spans="1:20" x14ac:dyDescent="0.3">
      <c r="A54" s="8">
        <v>552138</v>
      </c>
      <c r="B54" s="8" t="s">
        <v>129</v>
      </c>
      <c r="C54" s="8">
        <v>329.5</v>
      </c>
      <c r="D54" s="9">
        <v>0.80369999999999997</v>
      </c>
      <c r="E54" s="10">
        <f>RANK(علمي_علوم[[#This Row],[النسبة المئوية]],علمي_علوم[النسبة المئوية],0)</f>
        <v>73</v>
      </c>
      <c r="F54" s="8" t="s">
        <v>331</v>
      </c>
      <c r="G54" s="8" t="s">
        <v>35</v>
      </c>
      <c r="H54" s="8">
        <v>63.5</v>
      </c>
      <c r="I54" s="8">
        <v>39</v>
      </c>
      <c r="J54" s="8" t="s">
        <v>16</v>
      </c>
      <c r="K54" s="8" t="s">
        <v>3</v>
      </c>
      <c r="L54" s="8" t="s">
        <v>3</v>
      </c>
      <c r="M54" s="8" t="s">
        <v>3</v>
      </c>
      <c r="N54" s="8" t="s">
        <v>3</v>
      </c>
      <c r="O54" s="8" t="s">
        <v>3</v>
      </c>
      <c r="P54" s="8" t="s">
        <v>15</v>
      </c>
      <c r="Q54" s="8" t="s">
        <v>30</v>
      </c>
      <c r="R54" s="8" t="s">
        <v>44</v>
      </c>
      <c r="S54" s="8" t="s">
        <v>3</v>
      </c>
      <c r="T54" s="8" t="s">
        <v>130</v>
      </c>
    </row>
    <row r="55" spans="1:20" x14ac:dyDescent="0.3">
      <c r="A55" s="8">
        <v>552139</v>
      </c>
      <c r="B55" s="8" t="s">
        <v>131</v>
      </c>
      <c r="C55" s="8">
        <v>328</v>
      </c>
      <c r="D55" s="9">
        <v>0.8</v>
      </c>
      <c r="E55" s="10">
        <f>RANK(علمي_علوم[[#This Row],[النسبة المئوية]],علمي_علوم[النسبة المئوية],0)</f>
        <v>77</v>
      </c>
      <c r="F55" s="8" t="s">
        <v>331</v>
      </c>
      <c r="G55" s="8" t="s">
        <v>35</v>
      </c>
      <c r="H55" s="8">
        <v>60.5</v>
      </c>
      <c r="I55" s="8">
        <v>36</v>
      </c>
      <c r="J55" s="8" t="s">
        <v>16</v>
      </c>
      <c r="K55" s="8" t="s">
        <v>3</v>
      </c>
      <c r="L55" s="8" t="s">
        <v>3</v>
      </c>
      <c r="M55" s="8" t="s">
        <v>3</v>
      </c>
      <c r="N55" s="8" t="s">
        <v>3</v>
      </c>
      <c r="O55" s="8" t="s">
        <v>3</v>
      </c>
      <c r="P55" s="8" t="s">
        <v>41</v>
      </c>
      <c r="Q55" s="8" t="s">
        <v>25</v>
      </c>
      <c r="R55" s="8" t="s">
        <v>60</v>
      </c>
      <c r="S55" s="8" t="s">
        <v>3</v>
      </c>
      <c r="T55" s="8" t="s">
        <v>86</v>
      </c>
    </row>
    <row r="56" spans="1:20" x14ac:dyDescent="0.3">
      <c r="A56" s="8">
        <v>552140</v>
      </c>
      <c r="B56" s="8" t="s">
        <v>132</v>
      </c>
      <c r="C56" s="8">
        <v>319.5</v>
      </c>
      <c r="D56" s="9">
        <v>0.77929999999999999</v>
      </c>
      <c r="E56" s="10">
        <f>RANK(علمي_علوم[[#This Row],[النسبة المئوية]],علمي_علوم[النسبة المئوية],0)</f>
        <v>98</v>
      </c>
      <c r="F56" s="8" t="s">
        <v>331</v>
      </c>
      <c r="G56" s="8" t="s">
        <v>35</v>
      </c>
      <c r="H56" s="8">
        <v>60.5</v>
      </c>
      <c r="I56" s="8">
        <v>35</v>
      </c>
      <c r="J56" s="8" t="s">
        <v>5</v>
      </c>
      <c r="K56" s="8" t="s">
        <v>3</v>
      </c>
      <c r="L56" s="8" t="s">
        <v>3</v>
      </c>
      <c r="M56" s="8" t="s">
        <v>3</v>
      </c>
      <c r="N56" s="8" t="s">
        <v>3</v>
      </c>
      <c r="O56" s="8" t="s">
        <v>3</v>
      </c>
      <c r="P56" s="8" t="s">
        <v>41</v>
      </c>
      <c r="Q56" s="8" t="s">
        <v>25</v>
      </c>
      <c r="R56" s="8" t="s">
        <v>53</v>
      </c>
      <c r="S56" s="8" t="s">
        <v>3</v>
      </c>
      <c r="T56" s="8" t="s">
        <v>33</v>
      </c>
    </row>
    <row r="57" spans="1:20" x14ac:dyDescent="0.3">
      <c r="A57" s="8">
        <v>552141</v>
      </c>
      <c r="B57" s="8" t="s">
        <v>133</v>
      </c>
      <c r="C57" s="8">
        <v>283.5</v>
      </c>
      <c r="D57" s="9">
        <v>0.6915</v>
      </c>
      <c r="E57" s="10">
        <f>RANK(علمي_علوم[[#This Row],[النسبة المئوية]],علمي_علوم[النسبة المئوية],0)</f>
        <v>150</v>
      </c>
      <c r="F57" s="8" t="s">
        <v>331</v>
      </c>
      <c r="G57" s="8" t="s">
        <v>35</v>
      </c>
      <c r="H57" s="8">
        <v>40.5</v>
      </c>
      <c r="I57" s="8">
        <v>29</v>
      </c>
      <c r="J57" s="8" t="s">
        <v>9</v>
      </c>
      <c r="K57" s="8" t="s">
        <v>3</v>
      </c>
      <c r="L57" s="8" t="s">
        <v>3</v>
      </c>
      <c r="M57" s="8" t="s">
        <v>3</v>
      </c>
      <c r="N57" s="8" t="s">
        <v>3</v>
      </c>
      <c r="O57" s="8" t="s">
        <v>3</v>
      </c>
      <c r="P57" s="8" t="s">
        <v>17</v>
      </c>
      <c r="Q57" s="8" t="s">
        <v>6</v>
      </c>
      <c r="R57" s="8" t="s">
        <v>58</v>
      </c>
      <c r="S57" s="8" t="s">
        <v>3</v>
      </c>
      <c r="T57" s="8" t="s">
        <v>96</v>
      </c>
    </row>
    <row r="58" spans="1:20" x14ac:dyDescent="0.3">
      <c r="A58" s="8">
        <v>552142</v>
      </c>
      <c r="B58" s="8" t="s">
        <v>134</v>
      </c>
      <c r="C58" s="8">
        <v>325</v>
      </c>
      <c r="D58" s="9">
        <v>0.79269999999999996</v>
      </c>
      <c r="E58" s="10">
        <f>RANK(علمي_علوم[[#This Row],[النسبة المئوية]],علمي_علوم[النسبة المئوية],0)</f>
        <v>87</v>
      </c>
      <c r="F58" s="8" t="s">
        <v>331</v>
      </c>
      <c r="G58" s="8" t="s">
        <v>35</v>
      </c>
      <c r="H58" s="8">
        <v>50</v>
      </c>
      <c r="I58" s="8">
        <v>32</v>
      </c>
      <c r="J58" s="8" t="s">
        <v>16</v>
      </c>
      <c r="K58" s="8" t="s">
        <v>3</v>
      </c>
      <c r="L58" s="8" t="s">
        <v>3</v>
      </c>
      <c r="M58" s="8" t="s">
        <v>3</v>
      </c>
      <c r="N58" s="8" t="s">
        <v>3</v>
      </c>
      <c r="O58" s="8" t="s">
        <v>3</v>
      </c>
      <c r="P58" s="8" t="s">
        <v>57</v>
      </c>
      <c r="Q58" s="8" t="s">
        <v>23</v>
      </c>
      <c r="R58" s="8" t="s">
        <v>36</v>
      </c>
      <c r="S58" s="8" t="s">
        <v>3</v>
      </c>
      <c r="T58" s="8" t="s">
        <v>82</v>
      </c>
    </row>
    <row r="59" spans="1:20" x14ac:dyDescent="0.3">
      <c r="A59" s="8">
        <v>552143</v>
      </c>
      <c r="B59" s="8" t="s">
        <v>135</v>
      </c>
      <c r="C59" s="8">
        <v>352</v>
      </c>
      <c r="D59" s="9">
        <v>0.85850000000000004</v>
      </c>
      <c r="E59" s="10">
        <f>RANK(علمي_علوم[[#This Row],[النسبة المئوية]],علمي_علوم[النسبة المئوية],0)</f>
        <v>39</v>
      </c>
      <c r="F59" s="8" t="s">
        <v>331</v>
      </c>
      <c r="G59" s="8" t="s">
        <v>35</v>
      </c>
      <c r="H59" s="8">
        <v>71.5</v>
      </c>
      <c r="I59" s="8">
        <v>42</v>
      </c>
      <c r="J59" s="8" t="s">
        <v>5</v>
      </c>
      <c r="K59" s="8" t="s">
        <v>3</v>
      </c>
      <c r="L59" s="8" t="s">
        <v>3</v>
      </c>
      <c r="M59" s="8" t="s">
        <v>3</v>
      </c>
      <c r="N59" s="8" t="s">
        <v>3</v>
      </c>
      <c r="O59" s="8" t="s">
        <v>3</v>
      </c>
      <c r="P59" s="8" t="s">
        <v>57</v>
      </c>
      <c r="Q59" s="8" t="s">
        <v>30</v>
      </c>
      <c r="R59" s="8" t="s">
        <v>36</v>
      </c>
      <c r="S59" s="8" t="s">
        <v>3</v>
      </c>
      <c r="T59" s="8" t="s">
        <v>66</v>
      </c>
    </row>
    <row r="60" spans="1:20" x14ac:dyDescent="0.3">
      <c r="A60" s="8">
        <v>552144</v>
      </c>
      <c r="B60" s="8" t="s">
        <v>136</v>
      </c>
      <c r="C60" s="8">
        <v>358.5</v>
      </c>
      <c r="D60" s="9">
        <v>0.87439999999999996</v>
      </c>
      <c r="E60" s="10">
        <f>RANK(علمي_علوم[[#This Row],[النسبة المئوية]],علمي_علوم[النسبة المئوية],0)</f>
        <v>30</v>
      </c>
      <c r="F60" s="8" t="s">
        <v>331</v>
      </c>
      <c r="G60" s="8" t="s">
        <v>35</v>
      </c>
      <c r="H60" s="8">
        <v>68.5</v>
      </c>
      <c r="I60" s="8">
        <v>42</v>
      </c>
      <c r="J60" s="8" t="s">
        <v>33</v>
      </c>
      <c r="K60" s="8" t="s">
        <v>3</v>
      </c>
      <c r="L60" s="8" t="s">
        <v>3</v>
      </c>
      <c r="M60" s="8" t="s">
        <v>3</v>
      </c>
      <c r="N60" s="8" t="s">
        <v>3</v>
      </c>
      <c r="O60" s="8" t="s">
        <v>3</v>
      </c>
      <c r="P60" s="8" t="s">
        <v>47</v>
      </c>
      <c r="Q60" s="8" t="s">
        <v>11</v>
      </c>
      <c r="R60" s="8" t="s">
        <v>62</v>
      </c>
      <c r="S60" s="8" t="s">
        <v>3</v>
      </c>
      <c r="T60" s="8" t="s">
        <v>41</v>
      </c>
    </row>
    <row r="61" spans="1:20" x14ac:dyDescent="0.3">
      <c r="A61" s="8">
        <v>552145</v>
      </c>
      <c r="B61" s="8" t="s">
        <v>137</v>
      </c>
      <c r="C61" s="8">
        <v>360</v>
      </c>
      <c r="D61" s="9">
        <v>0.878</v>
      </c>
      <c r="E61" s="10">
        <f>RANK(علمي_علوم[[#This Row],[النسبة المئوية]],علمي_علوم[النسبة المئوية],0)</f>
        <v>29</v>
      </c>
      <c r="F61" s="8" t="s">
        <v>331</v>
      </c>
      <c r="G61" s="8" t="s">
        <v>35</v>
      </c>
      <c r="H61" s="8">
        <v>74.5</v>
      </c>
      <c r="I61" s="8">
        <v>43</v>
      </c>
      <c r="J61" s="8" t="s">
        <v>46</v>
      </c>
      <c r="K61" s="8" t="s">
        <v>3</v>
      </c>
      <c r="L61" s="8" t="s">
        <v>3</v>
      </c>
      <c r="M61" s="8" t="s">
        <v>3</v>
      </c>
      <c r="N61" s="8" t="s">
        <v>3</v>
      </c>
      <c r="O61" s="8" t="s">
        <v>3</v>
      </c>
      <c r="P61" s="8" t="s">
        <v>78</v>
      </c>
      <c r="Q61" s="8" t="s">
        <v>66</v>
      </c>
      <c r="R61" s="8" t="s">
        <v>38</v>
      </c>
      <c r="S61" s="8" t="s">
        <v>3</v>
      </c>
      <c r="T61" s="8" t="s">
        <v>53</v>
      </c>
    </row>
    <row r="62" spans="1:20" x14ac:dyDescent="0.3">
      <c r="A62" s="8">
        <v>552146</v>
      </c>
      <c r="B62" s="8" t="s">
        <v>138</v>
      </c>
      <c r="C62" s="8">
        <v>312.5</v>
      </c>
      <c r="D62" s="9">
        <v>0.76219999999999999</v>
      </c>
      <c r="E62" s="10">
        <f>RANK(علمي_علوم[[#This Row],[النسبة المئوية]],علمي_علوم[النسبة المئوية],0)</f>
        <v>110</v>
      </c>
      <c r="F62" s="8" t="s">
        <v>331</v>
      </c>
      <c r="G62" s="8" t="s">
        <v>35</v>
      </c>
      <c r="H62" s="8">
        <v>41.5</v>
      </c>
      <c r="I62" s="8">
        <v>37</v>
      </c>
      <c r="J62" s="8" t="s">
        <v>16</v>
      </c>
      <c r="K62" s="8" t="s">
        <v>3</v>
      </c>
      <c r="L62" s="8" t="s">
        <v>3</v>
      </c>
      <c r="M62" s="8" t="s">
        <v>3</v>
      </c>
      <c r="N62" s="8" t="s">
        <v>3</v>
      </c>
      <c r="O62" s="8" t="s">
        <v>3</v>
      </c>
      <c r="P62" s="8" t="s">
        <v>11</v>
      </c>
      <c r="Q62" s="8" t="s">
        <v>75</v>
      </c>
      <c r="R62" s="8" t="s">
        <v>60</v>
      </c>
      <c r="S62" s="8" t="s">
        <v>3</v>
      </c>
      <c r="T62" s="8" t="s">
        <v>46</v>
      </c>
    </row>
    <row r="63" spans="1:20" x14ac:dyDescent="0.3">
      <c r="A63" s="8">
        <v>552147</v>
      </c>
      <c r="B63" s="8" t="s">
        <v>139</v>
      </c>
      <c r="C63" s="8">
        <v>348.5</v>
      </c>
      <c r="D63" s="9">
        <v>0.85</v>
      </c>
      <c r="E63" s="10">
        <f>RANK(علمي_علوم[[#This Row],[النسبة المئوية]],علمي_علوم[النسبة المئوية],0)</f>
        <v>41</v>
      </c>
      <c r="F63" s="8" t="s">
        <v>331</v>
      </c>
      <c r="G63" s="8" t="s">
        <v>35</v>
      </c>
      <c r="H63" s="8">
        <v>67.5</v>
      </c>
      <c r="I63" s="8">
        <v>43</v>
      </c>
      <c r="J63" s="8" t="s">
        <v>46</v>
      </c>
      <c r="K63" s="8" t="s">
        <v>3</v>
      </c>
      <c r="L63" s="8" t="s">
        <v>3</v>
      </c>
      <c r="M63" s="8" t="s">
        <v>3</v>
      </c>
      <c r="N63" s="8" t="s">
        <v>3</v>
      </c>
      <c r="O63" s="8" t="s">
        <v>3</v>
      </c>
      <c r="P63" s="8" t="s">
        <v>30</v>
      </c>
      <c r="Q63" s="8" t="s">
        <v>11</v>
      </c>
      <c r="R63" s="8" t="s">
        <v>38</v>
      </c>
      <c r="S63" s="8" t="s">
        <v>3</v>
      </c>
      <c r="T63" s="8" t="s">
        <v>17</v>
      </c>
    </row>
    <row r="64" spans="1:20" x14ac:dyDescent="0.3">
      <c r="A64" s="8">
        <v>552148</v>
      </c>
      <c r="B64" s="8" t="s">
        <v>140</v>
      </c>
      <c r="C64" s="8">
        <v>286.5</v>
      </c>
      <c r="D64" s="9">
        <v>0.69879999999999998</v>
      </c>
      <c r="E64" s="10">
        <f>RANK(علمي_علوم[[#This Row],[النسبة المئوية]],علمي_علوم[النسبة المئوية],0)</f>
        <v>148</v>
      </c>
      <c r="F64" s="8" t="s">
        <v>331</v>
      </c>
      <c r="G64" s="8" t="s">
        <v>35</v>
      </c>
      <c r="H64" s="8">
        <v>48.5</v>
      </c>
      <c r="I64" s="8">
        <v>38</v>
      </c>
      <c r="J64" s="8" t="s">
        <v>2</v>
      </c>
      <c r="K64" s="8" t="s">
        <v>3</v>
      </c>
      <c r="L64" s="8" t="s">
        <v>3</v>
      </c>
      <c r="M64" s="8" t="s">
        <v>3</v>
      </c>
      <c r="N64" s="8" t="s">
        <v>3</v>
      </c>
      <c r="O64" s="8" t="s">
        <v>3</v>
      </c>
      <c r="P64" s="8" t="s">
        <v>66</v>
      </c>
      <c r="Q64" s="8" t="s">
        <v>66</v>
      </c>
      <c r="R64" s="8" t="s">
        <v>75</v>
      </c>
      <c r="S64" s="8" t="s">
        <v>3</v>
      </c>
      <c r="T64" s="8" t="s">
        <v>4</v>
      </c>
    </row>
    <row r="65" spans="1:20" x14ac:dyDescent="0.3">
      <c r="A65" s="8">
        <v>552149</v>
      </c>
      <c r="B65" s="8" t="s">
        <v>141</v>
      </c>
      <c r="C65" s="8">
        <v>314.5</v>
      </c>
      <c r="D65" s="9">
        <v>0.7671</v>
      </c>
      <c r="E65" s="10">
        <f>RANK(علمي_علوم[[#This Row],[النسبة المئوية]],علمي_علوم[النسبة المئوية],0)</f>
        <v>108</v>
      </c>
      <c r="F65" s="8" t="s">
        <v>331</v>
      </c>
      <c r="G65" s="8" t="s">
        <v>35</v>
      </c>
      <c r="H65" s="8">
        <v>62.5</v>
      </c>
      <c r="I65" s="8">
        <v>38</v>
      </c>
      <c r="J65" s="8" t="s">
        <v>84</v>
      </c>
      <c r="K65" s="8" t="s">
        <v>3</v>
      </c>
      <c r="L65" s="8" t="s">
        <v>3</v>
      </c>
      <c r="M65" s="8" t="s">
        <v>3</v>
      </c>
      <c r="N65" s="8" t="s">
        <v>3</v>
      </c>
      <c r="O65" s="8" t="s">
        <v>3</v>
      </c>
      <c r="P65" s="8" t="s">
        <v>23</v>
      </c>
      <c r="Q65" s="8" t="s">
        <v>23</v>
      </c>
      <c r="R65" s="8" t="s">
        <v>57</v>
      </c>
      <c r="S65" s="8" t="s">
        <v>3</v>
      </c>
      <c r="T65" s="8" t="s">
        <v>93</v>
      </c>
    </row>
    <row r="66" spans="1:20" x14ac:dyDescent="0.3">
      <c r="A66" s="8">
        <v>552150</v>
      </c>
      <c r="B66" s="8" t="s">
        <v>142</v>
      </c>
      <c r="C66" s="8">
        <v>312</v>
      </c>
      <c r="D66" s="9">
        <v>0.76100000000000001</v>
      </c>
      <c r="E66" s="10">
        <f>RANK(علمي_علوم[[#This Row],[النسبة المئوية]],علمي_علوم[النسبة المئوية],0)</f>
        <v>111</v>
      </c>
      <c r="F66" s="8" t="s">
        <v>331</v>
      </c>
      <c r="G66" s="8" t="s">
        <v>35</v>
      </c>
      <c r="H66" s="8">
        <v>63.5</v>
      </c>
      <c r="I66" s="8">
        <v>33</v>
      </c>
      <c r="J66" s="8" t="s">
        <v>96</v>
      </c>
      <c r="K66" s="8" t="s">
        <v>3</v>
      </c>
      <c r="L66" s="8" t="s">
        <v>3</v>
      </c>
      <c r="M66" s="8" t="s">
        <v>3</v>
      </c>
      <c r="N66" s="8" t="s">
        <v>3</v>
      </c>
      <c r="O66" s="8" t="s">
        <v>3</v>
      </c>
      <c r="P66" s="8" t="s">
        <v>106</v>
      </c>
      <c r="Q66" s="8" t="s">
        <v>23</v>
      </c>
      <c r="R66" s="8" t="s">
        <v>38</v>
      </c>
      <c r="S66" s="8" t="s">
        <v>3</v>
      </c>
      <c r="T66" s="8" t="s">
        <v>10</v>
      </c>
    </row>
    <row r="67" spans="1:20" x14ac:dyDescent="0.3">
      <c r="A67" s="8">
        <v>552151</v>
      </c>
      <c r="B67" s="8" t="s">
        <v>143</v>
      </c>
      <c r="C67" s="8">
        <v>345</v>
      </c>
      <c r="D67" s="9">
        <v>0.84150000000000003</v>
      </c>
      <c r="E67" s="10">
        <f>RANK(علمي_علوم[[#This Row],[النسبة المئوية]],علمي_علوم[النسبة المئوية],0)</f>
        <v>48</v>
      </c>
      <c r="F67" s="8" t="s">
        <v>331</v>
      </c>
      <c r="G67" s="8" t="s">
        <v>35</v>
      </c>
      <c r="H67" s="8">
        <v>59.5</v>
      </c>
      <c r="I67" s="8">
        <v>44</v>
      </c>
      <c r="J67" s="8" t="s">
        <v>46</v>
      </c>
      <c r="K67" s="8" t="s">
        <v>3</v>
      </c>
      <c r="L67" s="8" t="s">
        <v>3</v>
      </c>
      <c r="M67" s="8" t="s">
        <v>3</v>
      </c>
      <c r="N67" s="8" t="s">
        <v>3</v>
      </c>
      <c r="O67" s="8" t="s">
        <v>3</v>
      </c>
      <c r="P67" s="8" t="s">
        <v>47</v>
      </c>
      <c r="Q67" s="8" t="s">
        <v>11</v>
      </c>
      <c r="R67" s="8" t="s">
        <v>38</v>
      </c>
      <c r="S67" s="8" t="s">
        <v>3</v>
      </c>
      <c r="T67" s="8" t="s">
        <v>22</v>
      </c>
    </row>
    <row r="68" spans="1:20" x14ac:dyDescent="0.3">
      <c r="A68" s="8">
        <v>552152</v>
      </c>
      <c r="B68" s="8" t="s">
        <v>144</v>
      </c>
      <c r="C68" s="8">
        <v>369</v>
      </c>
      <c r="D68" s="9">
        <v>0.9</v>
      </c>
      <c r="E68" s="10">
        <f>RANK(علمي_علوم[[#This Row],[النسبة المئوية]],علمي_علوم[النسبة المئوية],0)</f>
        <v>19</v>
      </c>
      <c r="F68" s="8" t="s">
        <v>331</v>
      </c>
      <c r="G68" s="8" t="s">
        <v>35</v>
      </c>
      <c r="H68" s="8">
        <v>71.5</v>
      </c>
      <c r="I68" s="8">
        <v>45</v>
      </c>
      <c r="J68" s="8" t="s">
        <v>16</v>
      </c>
      <c r="K68" s="8" t="s">
        <v>3</v>
      </c>
      <c r="L68" s="8" t="s">
        <v>3</v>
      </c>
      <c r="M68" s="8" t="s">
        <v>3</v>
      </c>
      <c r="N68" s="8" t="s">
        <v>3</v>
      </c>
      <c r="O68" s="8" t="s">
        <v>3</v>
      </c>
      <c r="P68" s="8" t="s">
        <v>47</v>
      </c>
      <c r="Q68" s="8" t="s">
        <v>6</v>
      </c>
      <c r="R68" s="8" t="s">
        <v>44</v>
      </c>
      <c r="S68" s="8" t="s">
        <v>3</v>
      </c>
      <c r="T68" s="8" t="s">
        <v>50</v>
      </c>
    </row>
    <row r="69" spans="1:20" x14ac:dyDescent="0.3">
      <c r="A69" s="8">
        <v>552153</v>
      </c>
      <c r="B69" s="8" t="s">
        <v>145</v>
      </c>
      <c r="C69" s="8">
        <v>360.5</v>
      </c>
      <c r="D69" s="9">
        <v>0.87929999999999997</v>
      </c>
      <c r="E69" s="10">
        <f>RANK(علمي_علوم[[#This Row],[النسبة المئوية]],علمي_علوم[النسبة المئوية],0)</f>
        <v>28</v>
      </c>
      <c r="F69" s="8" t="s">
        <v>331</v>
      </c>
      <c r="G69" s="8" t="s">
        <v>35</v>
      </c>
      <c r="H69" s="8">
        <v>66</v>
      </c>
      <c r="I69" s="8">
        <v>43</v>
      </c>
      <c r="J69" s="8" t="s">
        <v>46</v>
      </c>
      <c r="K69" s="8" t="s">
        <v>3</v>
      </c>
      <c r="L69" s="8" t="s">
        <v>3</v>
      </c>
      <c r="M69" s="8" t="s">
        <v>3</v>
      </c>
      <c r="N69" s="8" t="s">
        <v>3</v>
      </c>
      <c r="O69" s="8" t="s">
        <v>3</v>
      </c>
      <c r="P69" s="8" t="s">
        <v>78</v>
      </c>
      <c r="Q69" s="8" t="s">
        <v>6</v>
      </c>
      <c r="R69" s="8" t="s">
        <v>44</v>
      </c>
      <c r="S69" s="8" t="s">
        <v>3</v>
      </c>
      <c r="T69" s="8" t="s">
        <v>54</v>
      </c>
    </row>
    <row r="70" spans="1:20" x14ac:dyDescent="0.3">
      <c r="A70" s="8">
        <v>552154</v>
      </c>
      <c r="B70" s="8" t="s">
        <v>146</v>
      </c>
      <c r="C70" s="8">
        <v>341</v>
      </c>
      <c r="D70" s="9">
        <v>0.83169999999999999</v>
      </c>
      <c r="E70" s="10">
        <f>RANK(علمي_علوم[[#This Row],[النسبة المئوية]],علمي_علوم[النسبة المئوية],0)</f>
        <v>56</v>
      </c>
      <c r="F70" s="8" t="s">
        <v>331</v>
      </c>
      <c r="G70" s="8" t="s">
        <v>35</v>
      </c>
      <c r="H70" s="8">
        <v>59</v>
      </c>
      <c r="I70" s="8">
        <v>36</v>
      </c>
      <c r="J70" s="8" t="s">
        <v>33</v>
      </c>
      <c r="K70" s="8" t="s">
        <v>3</v>
      </c>
      <c r="L70" s="8" t="s">
        <v>3</v>
      </c>
      <c r="M70" s="8" t="s">
        <v>3</v>
      </c>
      <c r="N70" s="8" t="s">
        <v>3</v>
      </c>
      <c r="O70" s="8" t="s">
        <v>3</v>
      </c>
      <c r="P70" s="8" t="s">
        <v>57</v>
      </c>
      <c r="Q70" s="8" t="s">
        <v>82</v>
      </c>
      <c r="R70" s="8" t="s">
        <v>36</v>
      </c>
      <c r="S70" s="8" t="s">
        <v>3</v>
      </c>
      <c r="T70" s="8" t="s">
        <v>67</v>
      </c>
    </row>
    <row r="71" spans="1:20" x14ac:dyDescent="0.3">
      <c r="A71" s="8">
        <v>552155</v>
      </c>
      <c r="B71" s="8" t="s">
        <v>147</v>
      </c>
      <c r="C71" s="8">
        <v>296</v>
      </c>
      <c r="D71" s="9">
        <v>0.72199999999999998</v>
      </c>
      <c r="E71" s="10">
        <f>RANK(علمي_علوم[[#This Row],[النسبة المئوية]],علمي_علوم[النسبة المئوية],0)</f>
        <v>134</v>
      </c>
      <c r="F71" s="8" t="s">
        <v>331</v>
      </c>
      <c r="G71" s="8" t="s">
        <v>35</v>
      </c>
      <c r="H71" s="8">
        <v>55.5</v>
      </c>
      <c r="I71" s="8">
        <v>43</v>
      </c>
      <c r="J71" s="8" t="s">
        <v>12</v>
      </c>
      <c r="K71" s="8" t="s">
        <v>3</v>
      </c>
      <c r="L71" s="8" t="s">
        <v>3</v>
      </c>
      <c r="M71" s="8" t="s">
        <v>3</v>
      </c>
      <c r="N71" s="8" t="s">
        <v>3</v>
      </c>
      <c r="O71" s="8" t="s">
        <v>3</v>
      </c>
      <c r="P71" s="8" t="s">
        <v>25</v>
      </c>
      <c r="Q71" s="8" t="s">
        <v>105</v>
      </c>
      <c r="R71" s="8" t="s">
        <v>6</v>
      </c>
      <c r="S71" s="8" t="s">
        <v>3</v>
      </c>
      <c r="T71" s="8" t="s">
        <v>4</v>
      </c>
    </row>
    <row r="72" spans="1:20" x14ac:dyDescent="0.3">
      <c r="A72" s="8">
        <v>552156</v>
      </c>
      <c r="B72" s="8" t="s">
        <v>148</v>
      </c>
      <c r="C72" s="8">
        <v>299</v>
      </c>
      <c r="D72" s="9">
        <v>0.72929999999999995</v>
      </c>
      <c r="E72" s="10">
        <f>RANK(علمي_علوم[[#This Row],[النسبة المئوية]],علمي_علوم[النسبة المئوية],0)</f>
        <v>128</v>
      </c>
      <c r="F72" s="8" t="s">
        <v>331</v>
      </c>
      <c r="G72" s="8" t="s">
        <v>35</v>
      </c>
      <c r="H72" s="8">
        <v>59</v>
      </c>
      <c r="I72" s="8">
        <v>41</v>
      </c>
      <c r="J72" s="8" t="s">
        <v>12</v>
      </c>
      <c r="K72" s="8" t="s">
        <v>3</v>
      </c>
      <c r="L72" s="8" t="s">
        <v>3</v>
      </c>
      <c r="M72" s="8" t="s">
        <v>3</v>
      </c>
      <c r="N72" s="8" t="s">
        <v>3</v>
      </c>
      <c r="O72" s="8" t="s">
        <v>3</v>
      </c>
      <c r="P72" s="8" t="s">
        <v>67</v>
      </c>
      <c r="Q72" s="8" t="s">
        <v>73</v>
      </c>
      <c r="R72" s="8" t="s">
        <v>17</v>
      </c>
      <c r="S72" s="8" t="s">
        <v>3</v>
      </c>
      <c r="T72" s="8" t="s">
        <v>4</v>
      </c>
    </row>
    <row r="73" spans="1:20" x14ac:dyDescent="0.3">
      <c r="A73" s="8">
        <v>552157</v>
      </c>
      <c r="B73" s="8" t="s">
        <v>149</v>
      </c>
      <c r="C73" s="8">
        <v>297.5</v>
      </c>
      <c r="D73" s="9">
        <v>0.72560000000000002</v>
      </c>
      <c r="E73" s="10">
        <f>RANK(علمي_علوم[[#This Row],[النسبة المئوية]],علمي_علوم[النسبة المئوية],0)</f>
        <v>132</v>
      </c>
      <c r="F73" s="8" t="s">
        <v>331</v>
      </c>
      <c r="G73" s="8" t="s">
        <v>35</v>
      </c>
      <c r="H73" s="8">
        <v>56.5</v>
      </c>
      <c r="I73" s="8">
        <v>44</v>
      </c>
      <c r="J73" s="8" t="s">
        <v>2</v>
      </c>
      <c r="K73" s="8" t="s">
        <v>3</v>
      </c>
      <c r="L73" s="8" t="s">
        <v>3</v>
      </c>
      <c r="M73" s="8" t="s">
        <v>3</v>
      </c>
      <c r="N73" s="8" t="s">
        <v>3</v>
      </c>
      <c r="O73" s="8" t="s">
        <v>3</v>
      </c>
      <c r="P73" s="8" t="s">
        <v>22</v>
      </c>
      <c r="Q73" s="8" t="s">
        <v>96</v>
      </c>
      <c r="R73" s="8" t="s">
        <v>11</v>
      </c>
      <c r="S73" s="8" t="s">
        <v>3</v>
      </c>
      <c r="T73" s="8" t="s">
        <v>4</v>
      </c>
    </row>
    <row r="74" spans="1:20" x14ac:dyDescent="0.3">
      <c r="A74" s="8">
        <v>552158</v>
      </c>
      <c r="B74" s="8" t="s">
        <v>150</v>
      </c>
      <c r="C74" s="8">
        <v>302.5</v>
      </c>
      <c r="D74" s="9">
        <v>0.73780000000000001</v>
      </c>
      <c r="E74" s="10">
        <f>RANK(علمي_علوم[[#This Row],[النسبة المئوية]],علمي_علوم[النسبة المئوية],0)</f>
        <v>124</v>
      </c>
      <c r="F74" s="8" t="s">
        <v>331</v>
      </c>
      <c r="G74" s="8" t="s">
        <v>35</v>
      </c>
      <c r="H74" s="8">
        <v>61</v>
      </c>
      <c r="I74" s="8">
        <v>43</v>
      </c>
      <c r="J74" s="8" t="s">
        <v>151</v>
      </c>
      <c r="K74" s="8" t="s">
        <v>3</v>
      </c>
      <c r="L74" s="8" t="s">
        <v>3</v>
      </c>
      <c r="M74" s="8" t="s">
        <v>3</v>
      </c>
      <c r="N74" s="8" t="s">
        <v>3</v>
      </c>
      <c r="O74" s="8" t="s">
        <v>3</v>
      </c>
      <c r="P74" s="8" t="s">
        <v>78</v>
      </c>
      <c r="Q74" s="8" t="s">
        <v>33</v>
      </c>
      <c r="R74" s="8" t="s">
        <v>67</v>
      </c>
      <c r="S74" s="8" t="s">
        <v>3</v>
      </c>
      <c r="T74" s="8" t="s">
        <v>65</v>
      </c>
    </row>
    <row r="75" spans="1:20" x14ac:dyDescent="0.3">
      <c r="A75" s="8">
        <v>552159</v>
      </c>
      <c r="B75" s="8" t="s">
        <v>152</v>
      </c>
      <c r="C75" s="8">
        <v>257</v>
      </c>
      <c r="D75" s="9">
        <v>0.62680000000000002</v>
      </c>
      <c r="E75" s="10">
        <f>RANK(علمي_علوم[[#This Row],[النسبة المئوية]],علمي_علوم[النسبة المئوية],0)</f>
        <v>173</v>
      </c>
      <c r="F75" s="8" t="s">
        <v>331</v>
      </c>
      <c r="G75" s="8" t="s">
        <v>35</v>
      </c>
      <c r="H75" s="8">
        <v>58</v>
      </c>
      <c r="I75" s="8">
        <v>27</v>
      </c>
      <c r="J75" s="8" t="s">
        <v>153</v>
      </c>
      <c r="K75" s="8" t="s">
        <v>3</v>
      </c>
      <c r="L75" s="8" t="s">
        <v>3</v>
      </c>
      <c r="M75" s="8" t="s">
        <v>3</v>
      </c>
      <c r="N75" s="8" t="s">
        <v>3</v>
      </c>
      <c r="O75" s="8" t="s">
        <v>3</v>
      </c>
      <c r="P75" s="8" t="s">
        <v>73</v>
      </c>
      <c r="Q75" s="8" t="s">
        <v>80</v>
      </c>
      <c r="R75" s="8" t="s">
        <v>16</v>
      </c>
      <c r="S75" s="8" t="s">
        <v>3</v>
      </c>
      <c r="T75" s="8" t="s">
        <v>4</v>
      </c>
    </row>
    <row r="76" spans="1:20" x14ac:dyDescent="0.3">
      <c r="A76" s="8">
        <v>552160</v>
      </c>
      <c r="B76" s="8" t="s">
        <v>154</v>
      </c>
      <c r="C76" s="8">
        <v>309</v>
      </c>
      <c r="D76" s="9">
        <v>0.75370000000000004</v>
      </c>
      <c r="E76" s="10">
        <f>RANK(علمي_علوم[[#This Row],[النسبة المئوية]],علمي_علوم[النسبة المئوية],0)</f>
        <v>115</v>
      </c>
      <c r="F76" s="8" t="s">
        <v>331</v>
      </c>
      <c r="G76" s="8" t="s">
        <v>35</v>
      </c>
      <c r="H76" s="8">
        <v>57.5</v>
      </c>
      <c r="I76" s="8">
        <v>44</v>
      </c>
      <c r="J76" s="8" t="s">
        <v>9</v>
      </c>
      <c r="K76" s="8" t="s">
        <v>3</v>
      </c>
      <c r="L76" s="8" t="s">
        <v>3</v>
      </c>
      <c r="M76" s="8" t="s">
        <v>3</v>
      </c>
      <c r="N76" s="8" t="s">
        <v>3</v>
      </c>
      <c r="O76" s="8" t="s">
        <v>3</v>
      </c>
      <c r="P76" s="8" t="s">
        <v>14</v>
      </c>
      <c r="Q76" s="8" t="s">
        <v>29</v>
      </c>
      <c r="R76" s="8" t="s">
        <v>50</v>
      </c>
      <c r="S76" s="8" t="s">
        <v>3</v>
      </c>
      <c r="T76" s="8" t="s">
        <v>84</v>
      </c>
    </row>
    <row r="77" spans="1:20" x14ac:dyDescent="0.3">
      <c r="A77" s="8">
        <v>552161</v>
      </c>
      <c r="B77" s="8" t="s">
        <v>155</v>
      </c>
      <c r="C77" s="8">
        <v>283</v>
      </c>
      <c r="D77" s="9">
        <v>0.69020000000000004</v>
      </c>
      <c r="E77" s="10">
        <f>RANK(علمي_علوم[[#This Row],[النسبة المئوية]],علمي_علوم[النسبة المئوية],0)</f>
        <v>153</v>
      </c>
      <c r="F77" s="8" t="s">
        <v>331</v>
      </c>
      <c r="G77" s="8" t="s">
        <v>35</v>
      </c>
      <c r="H77" s="8">
        <v>59.5</v>
      </c>
      <c r="I77" s="8">
        <v>38</v>
      </c>
      <c r="J77" s="8" t="s">
        <v>86</v>
      </c>
      <c r="K77" s="8" t="s">
        <v>3</v>
      </c>
      <c r="L77" s="8" t="s">
        <v>3</v>
      </c>
      <c r="M77" s="8" t="s">
        <v>3</v>
      </c>
      <c r="N77" s="8" t="s">
        <v>3</v>
      </c>
      <c r="O77" s="8" t="s">
        <v>3</v>
      </c>
      <c r="P77" s="8" t="s">
        <v>65</v>
      </c>
      <c r="Q77" s="8" t="s">
        <v>113</v>
      </c>
      <c r="R77" s="8" t="s">
        <v>53</v>
      </c>
      <c r="S77" s="8" t="s">
        <v>3</v>
      </c>
      <c r="T77" s="8" t="s">
        <v>4</v>
      </c>
    </row>
    <row r="78" spans="1:20" x14ac:dyDescent="0.3">
      <c r="A78" s="8">
        <v>552162</v>
      </c>
      <c r="B78" s="8" t="s">
        <v>156</v>
      </c>
      <c r="C78" s="8">
        <v>272.5</v>
      </c>
      <c r="D78" s="9">
        <v>0.66459999999999997</v>
      </c>
      <c r="E78" s="10">
        <f>RANK(علمي_علوم[[#This Row],[النسبة المئوية]],علمي_علوم[النسبة المئوية],0)</f>
        <v>160</v>
      </c>
      <c r="F78" s="8" t="s">
        <v>331</v>
      </c>
      <c r="G78" s="8" t="s">
        <v>35</v>
      </c>
      <c r="H78" s="8">
        <v>58</v>
      </c>
      <c r="I78" s="8">
        <v>38</v>
      </c>
      <c r="J78" s="8" t="s">
        <v>95</v>
      </c>
      <c r="K78" s="8" t="s">
        <v>3</v>
      </c>
      <c r="L78" s="8" t="s">
        <v>3</v>
      </c>
      <c r="M78" s="8" t="s">
        <v>3</v>
      </c>
      <c r="N78" s="8" t="s">
        <v>3</v>
      </c>
      <c r="O78" s="8" t="s">
        <v>3</v>
      </c>
      <c r="P78" s="8" t="s">
        <v>9</v>
      </c>
      <c r="Q78" s="8" t="s">
        <v>93</v>
      </c>
      <c r="R78" s="8" t="s">
        <v>58</v>
      </c>
      <c r="S78" s="8" t="s">
        <v>3</v>
      </c>
      <c r="T78" s="8" t="s">
        <v>4</v>
      </c>
    </row>
    <row r="79" spans="1:20" x14ac:dyDescent="0.3">
      <c r="A79" s="8">
        <v>552163</v>
      </c>
      <c r="B79" s="8" t="s">
        <v>157</v>
      </c>
      <c r="C79" s="8">
        <v>283.5</v>
      </c>
      <c r="D79" s="9">
        <v>0.6915</v>
      </c>
      <c r="E79" s="10">
        <f>RANK(علمي_علوم[[#This Row],[النسبة المئوية]],علمي_علوم[النسبة المئوية],0)</f>
        <v>150</v>
      </c>
      <c r="F79" s="8" t="s">
        <v>331</v>
      </c>
      <c r="G79" s="8" t="s">
        <v>35</v>
      </c>
      <c r="H79" s="8">
        <v>64</v>
      </c>
      <c r="I79" s="8">
        <v>41</v>
      </c>
      <c r="J79" s="8" t="s">
        <v>4</v>
      </c>
      <c r="K79" s="8" t="s">
        <v>3</v>
      </c>
      <c r="L79" s="8" t="s">
        <v>3</v>
      </c>
      <c r="M79" s="8" t="s">
        <v>3</v>
      </c>
      <c r="N79" s="8" t="s">
        <v>3</v>
      </c>
      <c r="O79" s="8" t="s">
        <v>3</v>
      </c>
      <c r="P79" s="8" t="s">
        <v>5</v>
      </c>
      <c r="Q79" s="8" t="s">
        <v>130</v>
      </c>
      <c r="R79" s="8" t="s">
        <v>58</v>
      </c>
      <c r="S79" s="8" t="s">
        <v>3</v>
      </c>
      <c r="T79" s="8" t="s">
        <v>80</v>
      </c>
    </row>
    <row r="80" spans="1:20" x14ac:dyDescent="0.3">
      <c r="A80" s="8">
        <v>552224</v>
      </c>
      <c r="B80" s="8" t="s">
        <v>194</v>
      </c>
      <c r="C80" s="8">
        <v>317</v>
      </c>
      <c r="D80" s="9">
        <v>0.7732</v>
      </c>
      <c r="E80" s="10">
        <f>RANK(علمي_علوم[[#This Row],[النسبة المئوية]],علمي_علوم[النسبة المئوية],0)</f>
        <v>103</v>
      </c>
      <c r="F80" s="8" t="s">
        <v>331</v>
      </c>
      <c r="G80" s="8" t="s">
        <v>35</v>
      </c>
      <c r="H80" s="8">
        <v>68</v>
      </c>
      <c r="I80" s="8">
        <v>25</v>
      </c>
      <c r="J80" s="8" t="s">
        <v>12</v>
      </c>
      <c r="K80" s="8" t="s">
        <v>3</v>
      </c>
      <c r="L80" s="8" t="s">
        <v>3</v>
      </c>
      <c r="M80" s="8" t="s">
        <v>3</v>
      </c>
      <c r="N80" s="8" t="s">
        <v>3</v>
      </c>
      <c r="O80" s="8" t="s">
        <v>3</v>
      </c>
      <c r="P80" s="8" t="s">
        <v>41</v>
      </c>
      <c r="Q80" s="8" t="s">
        <v>19</v>
      </c>
      <c r="R80" s="8" t="s">
        <v>41</v>
      </c>
      <c r="S80" s="8" t="s">
        <v>3</v>
      </c>
      <c r="T80" s="8" t="s">
        <v>27</v>
      </c>
    </row>
    <row r="81" spans="1:20" x14ac:dyDescent="0.3">
      <c r="A81" s="8">
        <v>552225</v>
      </c>
      <c r="B81" s="8" t="s">
        <v>195</v>
      </c>
      <c r="C81" s="8">
        <v>330.5</v>
      </c>
      <c r="D81" s="9">
        <v>0.80610000000000004</v>
      </c>
      <c r="E81" s="10">
        <f>RANK(علمي_علوم[[#This Row],[النسبة المئوية]],علمي_علوم[النسبة المئوية],0)</f>
        <v>70</v>
      </c>
      <c r="F81" s="8" t="s">
        <v>331</v>
      </c>
      <c r="G81" s="8" t="s">
        <v>35</v>
      </c>
      <c r="H81" s="8">
        <v>69</v>
      </c>
      <c r="I81" s="8">
        <v>45</v>
      </c>
      <c r="J81" s="8" t="s">
        <v>46</v>
      </c>
      <c r="K81" s="8" t="s">
        <v>3</v>
      </c>
      <c r="L81" s="8" t="s">
        <v>3</v>
      </c>
      <c r="M81" s="8" t="s">
        <v>3</v>
      </c>
      <c r="N81" s="8" t="s">
        <v>3</v>
      </c>
      <c r="O81" s="8" t="s">
        <v>3</v>
      </c>
      <c r="P81" s="8" t="s">
        <v>23</v>
      </c>
      <c r="Q81" s="8" t="s">
        <v>14</v>
      </c>
      <c r="R81" s="8" t="s">
        <v>37</v>
      </c>
      <c r="S81" s="8" t="s">
        <v>3</v>
      </c>
      <c r="T81" s="8" t="s">
        <v>19</v>
      </c>
    </row>
    <row r="82" spans="1:20" x14ac:dyDescent="0.3">
      <c r="A82" s="8">
        <v>552226</v>
      </c>
      <c r="B82" s="8" t="s">
        <v>196</v>
      </c>
      <c r="C82" s="8">
        <v>325</v>
      </c>
      <c r="D82" s="9">
        <v>0.79269999999999996</v>
      </c>
      <c r="E82" s="10">
        <f>RANK(علمي_علوم[[#This Row],[النسبة المئوية]],علمي_علوم[النسبة المئوية],0)</f>
        <v>87</v>
      </c>
      <c r="F82" s="8" t="s">
        <v>331</v>
      </c>
      <c r="G82" s="8" t="s">
        <v>35</v>
      </c>
      <c r="H82" s="8">
        <v>68.5</v>
      </c>
      <c r="I82" s="8">
        <v>44</v>
      </c>
      <c r="J82" s="8" t="s">
        <v>46</v>
      </c>
      <c r="K82" s="8" t="s">
        <v>3</v>
      </c>
      <c r="L82" s="8" t="s">
        <v>3</v>
      </c>
      <c r="M82" s="8" t="s">
        <v>3</v>
      </c>
      <c r="N82" s="8" t="s">
        <v>3</v>
      </c>
      <c r="O82" s="8" t="s">
        <v>3</v>
      </c>
      <c r="P82" s="8" t="s">
        <v>71</v>
      </c>
      <c r="Q82" s="8" t="s">
        <v>46</v>
      </c>
      <c r="R82" s="8" t="s">
        <v>54</v>
      </c>
      <c r="S82" s="8" t="s">
        <v>3</v>
      </c>
      <c r="T82" s="8" t="s">
        <v>46</v>
      </c>
    </row>
    <row r="83" spans="1:20" x14ac:dyDescent="0.3">
      <c r="A83" s="8">
        <v>552227</v>
      </c>
      <c r="B83" s="8" t="s">
        <v>197</v>
      </c>
      <c r="C83" s="8">
        <v>353.5</v>
      </c>
      <c r="D83" s="9">
        <v>0.86219999999999997</v>
      </c>
      <c r="E83" s="10">
        <f>RANK(علمي_علوم[[#This Row],[النسبة المئوية]],علمي_علوم[النسبة المئوية],0)</f>
        <v>35</v>
      </c>
      <c r="F83" s="8" t="s">
        <v>331</v>
      </c>
      <c r="G83" s="8" t="s">
        <v>35</v>
      </c>
      <c r="H83" s="8">
        <v>64.5</v>
      </c>
      <c r="I83" s="8">
        <v>46</v>
      </c>
      <c r="J83" s="8" t="s">
        <v>46</v>
      </c>
      <c r="K83" s="8" t="s">
        <v>3</v>
      </c>
      <c r="L83" s="8" t="s">
        <v>3</v>
      </c>
      <c r="M83" s="8" t="s">
        <v>3</v>
      </c>
      <c r="N83" s="8" t="s">
        <v>3</v>
      </c>
      <c r="O83" s="8" t="s">
        <v>3</v>
      </c>
      <c r="P83" s="8" t="s">
        <v>20</v>
      </c>
      <c r="Q83" s="8" t="s">
        <v>106</v>
      </c>
      <c r="R83" s="8" t="s">
        <v>44</v>
      </c>
      <c r="S83" s="8" t="s">
        <v>3</v>
      </c>
      <c r="T83" s="8" t="s">
        <v>20</v>
      </c>
    </row>
    <row r="84" spans="1:20" x14ac:dyDescent="0.3">
      <c r="A84" s="8">
        <v>552228</v>
      </c>
      <c r="B84" s="8" t="s">
        <v>198</v>
      </c>
      <c r="C84" s="8">
        <v>368</v>
      </c>
      <c r="D84" s="9">
        <v>0.89759999999999995</v>
      </c>
      <c r="E84" s="10">
        <f>RANK(علمي_علوم[[#This Row],[النسبة المئوية]],علمي_علوم[النسبة المئوية],0)</f>
        <v>20</v>
      </c>
      <c r="F84" s="8" t="s">
        <v>331</v>
      </c>
      <c r="G84" s="8" t="s">
        <v>35</v>
      </c>
      <c r="H84" s="8">
        <v>71.5</v>
      </c>
      <c r="I84" s="8">
        <v>47.5</v>
      </c>
      <c r="J84" s="8" t="s">
        <v>46</v>
      </c>
      <c r="K84" s="8" t="s">
        <v>3</v>
      </c>
      <c r="L84" s="8" t="s">
        <v>3</v>
      </c>
      <c r="M84" s="8" t="s">
        <v>3</v>
      </c>
      <c r="N84" s="8" t="s">
        <v>3</v>
      </c>
      <c r="O84" s="8" t="s">
        <v>3</v>
      </c>
      <c r="P84" s="8" t="s">
        <v>41</v>
      </c>
      <c r="Q84" s="8" t="s">
        <v>73</v>
      </c>
      <c r="R84" s="8" t="s">
        <v>42</v>
      </c>
      <c r="S84" s="8" t="s">
        <v>3</v>
      </c>
      <c r="T84" s="8" t="s">
        <v>37</v>
      </c>
    </row>
    <row r="85" spans="1:20" x14ac:dyDescent="0.3">
      <c r="A85" s="8">
        <v>552229</v>
      </c>
      <c r="B85" s="8" t="s">
        <v>199</v>
      </c>
      <c r="C85" s="8">
        <v>339.5</v>
      </c>
      <c r="D85" s="9">
        <v>0.82799999999999996</v>
      </c>
      <c r="E85" s="10">
        <f>RANK(علمي_علوم[[#This Row],[النسبة المئوية]],علمي_علوم[النسبة المئوية],0)</f>
        <v>59</v>
      </c>
      <c r="F85" s="8" t="s">
        <v>331</v>
      </c>
      <c r="G85" s="8" t="s">
        <v>35</v>
      </c>
      <c r="H85" s="8">
        <v>67.5</v>
      </c>
      <c r="I85" s="8">
        <v>42.5</v>
      </c>
      <c r="J85" s="8" t="s">
        <v>49</v>
      </c>
      <c r="K85" s="8" t="s">
        <v>3</v>
      </c>
      <c r="L85" s="8" t="s">
        <v>3</v>
      </c>
      <c r="M85" s="8" t="s">
        <v>3</v>
      </c>
      <c r="N85" s="8" t="s">
        <v>3</v>
      </c>
      <c r="O85" s="8" t="s">
        <v>3</v>
      </c>
      <c r="P85" s="8" t="s">
        <v>106</v>
      </c>
      <c r="Q85" s="8" t="s">
        <v>66</v>
      </c>
      <c r="R85" s="8" t="s">
        <v>42</v>
      </c>
      <c r="S85" s="8" t="s">
        <v>3</v>
      </c>
      <c r="T85" s="8" t="s">
        <v>6</v>
      </c>
    </row>
    <row r="86" spans="1:20" x14ac:dyDescent="0.3">
      <c r="A86" s="8">
        <v>552230</v>
      </c>
      <c r="B86" s="8" t="s">
        <v>200</v>
      </c>
      <c r="C86" s="8">
        <v>345</v>
      </c>
      <c r="D86" s="9">
        <v>0.84150000000000003</v>
      </c>
      <c r="E86" s="10">
        <f>RANK(علمي_علوم[[#This Row],[النسبة المئوية]],علمي_علوم[النسبة المئوية],0)</f>
        <v>48</v>
      </c>
      <c r="F86" s="8" t="s">
        <v>331</v>
      </c>
      <c r="G86" s="8" t="s">
        <v>35</v>
      </c>
      <c r="H86" s="8">
        <v>65.5</v>
      </c>
      <c r="I86" s="8">
        <v>44.5</v>
      </c>
      <c r="J86" s="8" t="s">
        <v>16</v>
      </c>
      <c r="K86" s="8" t="s">
        <v>3</v>
      </c>
      <c r="L86" s="8" t="s">
        <v>3</v>
      </c>
      <c r="M86" s="8" t="s">
        <v>3</v>
      </c>
      <c r="N86" s="8" t="s">
        <v>3</v>
      </c>
      <c r="O86" s="8" t="s">
        <v>3</v>
      </c>
      <c r="P86" s="8" t="s">
        <v>15</v>
      </c>
      <c r="Q86" s="8" t="s">
        <v>66</v>
      </c>
      <c r="R86" s="8" t="s">
        <v>42</v>
      </c>
      <c r="S86" s="8" t="s">
        <v>3</v>
      </c>
      <c r="T86" s="8" t="s">
        <v>25</v>
      </c>
    </row>
    <row r="87" spans="1:20" x14ac:dyDescent="0.3">
      <c r="A87" s="8">
        <v>552231</v>
      </c>
      <c r="B87" s="8" t="s">
        <v>201</v>
      </c>
      <c r="C87" s="8">
        <v>273</v>
      </c>
      <c r="D87" s="9">
        <v>0.66590000000000005</v>
      </c>
      <c r="E87" s="10">
        <f>RANK(علمي_علوم[[#This Row],[النسبة المئوية]],علمي_علوم[النسبة المئوية],0)</f>
        <v>159</v>
      </c>
      <c r="F87" s="8" t="s">
        <v>331</v>
      </c>
      <c r="G87" s="8" t="s">
        <v>35</v>
      </c>
      <c r="H87" s="8">
        <v>40</v>
      </c>
      <c r="I87" s="8">
        <v>38</v>
      </c>
      <c r="J87" s="8" t="s">
        <v>86</v>
      </c>
      <c r="K87" s="8" t="s">
        <v>3</v>
      </c>
      <c r="L87" s="8" t="s">
        <v>3</v>
      </c>
      <c r="M87" s="8" t="s">
        <v>3</v>
      </c>
      <c r="N87" s="8" t="s">
        <v>3</v>
      </c>
      <c r="O87" s="8" t="s">
        <v>3</v>
      </c>
      <c r="P87" s="8" t="s">
        <v>202</v>
      </c>
      <c r="Q87" s="8" t="s">
        <v>105</v>
      </c>
      <c r="R87" s="8" t="s">
        <v>50</v>
      </c>
      <c r="S87" s="8" t="s">
        <v>3</v>
      </c>
      <c r="T87" s="8" t="s">
        <v>65</v>
      </c>
    </row>
    <row r="88" spans="1:20" x14ac:dyDescent="0.3">
      <c r="A88" s="8">
        <v>552232</v>
      </c>
      <c r="B88" s="8" t="s">
        <v>203</v>
      </c>
      <c r="C88" s="8">
        <v>333.5</v>
      </c>
      <c r="D88" s="9">
        <v>0.81340000000000001</v>
      </c>
      <c r="E88" s="10">
        <f>RANK(علمي_علوم[[#This Row],[النسبة المئوية]],علمي_علوم[النسبة المئوية],0)</f>
        <v>68</v>
      </c>
      <c r="F88" s="8" t="s">
        <v>331</v>
      </c>
      <c r="G88" s="8" t="s">
        <v>35</v>
      </c>
      <c r="H88" s="8">
        <v>65</v>
      </c>
      <c r="I88" s="8">
        <v>41.5</v>
      </c>
      <c r="J88" s="8" t="s">
        <v>16</v>
      </c>
      <c r="K88" s="8" t="s">
        <v>3</v>
      </c>
      <c r="L88" s="8" t="s">
        <v>3</v>
      </c>
      <c r="M88" s="8" t="s">
        <v>3</v>
      </c>
      <c r="N88" s="8" t="s">
        <v>3</v>
      </c>
      <c r="O88" s="8" t="s">
        <v>3</v>
      </c>
      <c r="P88" s="8" t="s">
        <v>86</v>
      </c>
      <c r="Q88" s="8" t="s">
        <v>17</v>
      </c>
      <c r="R88" s="8" t="s">
        <v>44</v>
      </c>
      <c r="S88" s="8" t="s">
        <v>3</v>
      </c>
      <c r="T88" s="8" t="s">
        <v>58</v>
      </c>
    </row>
    <row r="89" spans="1:20" x14ac:dyDescent="0.3">
      <c r="A89" s="8">
        <v>552233</v>
      </c>
      <c r="B89" s="8" t="s">
        <v>204</v>
      </c>
      <c r="C89" s="8">
        <v>380</v>
      </c>
      <c r="D89" s="9">
        <v>0.92679999999999996</v>
      </c>
      <c r="E89" s="10">
        <f>RANK(علمي_علوم[[#This Row],[النسبة المئوية]],علمي_علوم[النسبة المئوية],0)</f>
        <v>7</v>
      </c>
      <c r="F89" s="8" t="s">
        <v>331</v>
      </c>
      <c r="G89" s="8" t="s">
        <v>35</v>
      </c>
      <c r="H89" s="8">
        <v>75.5</v>
      </c>
      <c r="I89" s="8">
        <v>44.5</v>
      </c>
      <c r="J89" s="8" t="s">
        <v>16</v>
      </c>
      <c r="K89" s="8" t="s">
        <v>3</v>
      </c>
      <c r="L89" s="8" t="s">
        <v>3</v>
      </c>
      <c r="M89" s="8" t="s">
        <v>3</v>
      </c>
      <c r="N89" s="8" t="s">
        <v>3</v>
      </c>
      <c r="O89" s="8" t="s">
        <v>3</v>
      </c>
      <c r="P89" s="8" t="s">
        <v>44</v>
      </c>
      <c r="Q89" s="8" t="s">
        <v>6</v>
      </c>
      <c r="R89" s="8" t="s">
        <v>44</v>
      </c>
      <c r="S89" s="8" t="s">
        <v>3</v>
      </c>
      <c r="T89" s="8" t="s">
        <v>37</v>
      </c>
    </row>
    <row r="90" spans="1:20" x14ac:dyDescent="0.3">
      <c r="A90" s="8">
        <v>552234</v>
      </c>
      <c r="B90" s="8" t="s">
        <v>205</v>
      </c>
      <c r="C90" s="8">
        <v>326.5</v>
      </c>
      <c r="D90" s="9">
        <v>0.79630000000000001</v>
      </c>
      <c r="E90" s="10">
        <f>RANK(علمي_علوم[[#This Row],[النسبة المئوية]],علمي_علوم[النسبة المئوية],0)</f>
        <v>83</v>
      </c>
      <c r="F90" s="8" t="s">
        <v>331</v>
      </c>
      <c r="G90" s="8" t="s">
        <v>35</v>
      </c>
      <c r="H90" s="8">
        <v>61.5</v>
      </c>
      <c r="I90" s="8">
        <v>43.5</v>
      </c>
      <c r="J90" s="8" t="s">
        <v>16</v>
      </c>
      <c r="K90" s="8" t="s">
        <v>3</v>
      </c>
      <c r="L90" s="8" t="s">
        <v>3</v>
      </c>
      <c r="M90" s="8" t="s">
        <v>3</v>
      </c>
      <c r="N90" s="8" t="s">
        <v>3</v>
      </c>
      <c r="O90" s="8" t="s">
        <v>3</v>
      </c>
      <c r="P90" s="8" t="s">
        <v>66</v>
      </c>
      <c r="Q90" s="8" t="s">
        <v>25</v>
      </c>
      <c r="R90" s="8" t="s">
        <v>50</v>
      </c>
      <c r="S90" s="8" t="s">
        <v>3</v>
      </c>
      <c r="T90" s="8" t="s">
        <v>14</v>
      </c>
    </row>
    <row r="91" spans="1:20" x14ac:dyDescent="0.3">
      <c r="A91" s="8">
        <v>552235</v>
      </c>
      <c r="B91" s="8" t="s">
        <v>206</v>
      </c>
      <c r="C91" s="8">
        <v>350.5</v>
      </c>
      <c r="D91" s="9">
        <v>0.85489999999999999</v>
      </c>
      <c r="E91" s="10">
        <f>RANK(علمي_علوم[[#This Row],[النسبة المئوية]],علمي_علوم[النسبة المئوية],0)</f>
        <v>40</v>
      </c>
      <c r="F91" s="8" t="s">
        <v>331</v>
      </c>
      <c r="G91" s="8" t="s">
        <v>35</v>
      </c>
      <c r="H91" s="8">
        <v>76</v>
      </c>
      <c r="I91" s="8">
        <v>44.5</v>
      </c>
      <c r="J91" s="8" t="s">
        <v>16</v>
      </c>
      <c r="K91" s="8" t="s">
        <v>3</v>
      </c>
      <c r="L91" s="8" t="s">
        <v>3</v>
      </c>
      <c r="M91" s="8" t="s">
        <v>3</v>
      </c>
      <c r="N91" s="8" t="s">
        <v>3</v>
      </c>
      <c r="O91" s="8" t="s">
        <v>3</v>
      </c>
      <c r="P91" s="8" t="s">
        <v>11</v>
      </c>
      <c r="Q91" s="8" t="s">
        <v>17</v>
      </c>
      <c r="R91" s="8" t="s">
        <v>44</v>
      </c>
      <c r="S91" s="8" t="s">
        <v>3</v>
      </c>
      <c r="T91" s="8" t="s">
        <v>46</v>
      </c>
    </row>
    <row r="92" spans="1:20" x14ac:dyDescent="0.3">
      <c r="A92" s="8">
        <v>552236</v>
      </c>
      <c r="B92" s="8" t="s">
        <v>207</v>
      </c>
      <c r="C92" s="8">
        <v>339</v>
      </c>
      <c r="D92" s="9">
        <v>0.82679999999999998</v>
      </c>
      <c r="E92" s="10">
        <f>RANK(علمي_علوم[[#This Row],[النسبة المئوية]],علمي_علوم[النسبة المئوية],0)</f>
        <v>60</v>
      </c>
      <c r="F92" s="8" t="s">
        <v>331</v>
      </c>
      <c r="G92" s="8" t="s">
        <v>35</v>
      </c>
      <c r="H92" s="8">
        <v>55</v>
      </c>
      <c r="I92" s="8">
        <v>40</v>
      </c>
      <c r="J92" s="8" t="s">
        <v>93</v>
      </c>
      <c r="K92" s="8" t="s">
        <v>3</v>
      </c>
      <c r="L92" s="8" t="s">
        <v>3</v>
      </c>
      <c r="M92" s="8" t="s">
        <v>3</v>
      </c>
      <c r="N92" s="8" t="s">
        <v>3</v>
      </c>
      <c r="O92" s="8" t="s">
        <v>3</v>
      </c>
      <c r="P92" s="8" t="s">
        <v>36</v>
      </c>
      <c r="Q92" s="8" t="s">
        <v>25</v>
      </c>
      <c r="R92" s="8" t="s">
        <v>40</v>
      </c>
      <c r="S92" s="8" t="s">
        <v>3</v>
      </c>
      <c r="T92" s="8" t="s">
        <v>67</v>
      </c>
    </row>
    <row r="93" spans="1:20" x14ac:dyDescent="0.3">
      <c r="A93" s="8">
        <v>552237</v>
      </c>
      <c r="B93" s="8" t="s">
        <v>208</v>
      </c>
      <c r="C93" s="8">
        <v>208</v>
      </c>
      <c r="D93" s="9">
        <v>0.50729999999999997</v>
      </c>
      <c r="E93" s="10">
        <f>RANK(علمي_علوم[[#This Row],[النسبة المئوية]],علمي_علوم[النسبة المئوية],0)</f>
        <v>185</v>
      </c>
      <c r="F93" s="8" t="s">
        <v>332</v>
      </c>
      <c r="G93" s="8" t="s">
        <v>35</v>
      </c>
      <c r="H93" s="8">
        <v>23.5</v>
      </c>
      <c r="I93" s="8">
        <v>31</v>
      </c>
      <c r="J93" s="8" t="s">
        <v>209</v>
      </c>
      <c r="K93" s="8" t="s">
        <v>3</v>
      </c>
      <c r="L93" s="8" t="s">
        <v>3</v>
      </c>
      <c r="M93" s="8" t="s">
        <v>3</v>
      </c>
      <c r="N93" s="8" t="s">
        <v>3</v>
      </c>
      <c r="O93" s="8" t="s">
        <v>3</v>
      </c>
      <c r="P93" s="8" t="s">
        <v>4</v>
      </c>
      <c r="Q93" s="8" t="s">
        <v>2</v>
      </c>
      <c r="R93" s="8" t="s">
        <v>5</v>
      </c>
      <c r="S93" s="8" t="s">
        <v>3</v>
      </c>
      <c r="T93" s="8" t="s">
        <v>4</v>
      </c>
    </row>
    <row r="94" spans="1:20" x14ac:dyDescent="0.3">
      <c r="A94" s="8">
        <v>552238</v>
      </c>
      <c r="B94" s="8" t="s">
        <v>210</v>
      </c>
      <c r="C94" s="8">
        <v>270</v>
      </c>
      <c r="D94" s="9">
        <v>0.65849999999999997</v>
      </c>
      <c r="E94" s="10">
        <f>RANK(علمي_علوم[[#This Row],[النسبة المئوية]],علمي_علوم[النسبة المئوية],0)</f>
        <v>162</v>
      </c>
      <c r="F94" s="8" t="s">
        <v>331</v>
      </c>
      <c r="G94" s="8" t="s">
        <v>35</v>
      </c>
      <c r="H94" s="8">
        <v>46.5</v>
      </c>
      <c r="I94" s="8">
        <v>40</v>
      </c>
      <c r="J94" s="8" t="s">
        <v>93</v>
      </c>
      <c r="K94" s="8" t="s">
        <v>3</v>
      </c>
      <c r="L94" s="8" t="s">
        <v>3</v>
      </c>
      <c r="M94" s="8" t="s">
        <v>3</v>
      </c>
      <c r="N94" s="8" t="s">
        <v>3</v>
      </c>
      <c r="O94" s="8" t="s">
        <v>3</v>
      </c>
      <c r="P94" s="8" t="s">
        <v>4</v>
      </c>
      <c r="Q94" s="8" t="s">
        <v>14</v>
      </c>
      <c r="R94" s="8" t="s">
        <v>67</v>
      </c>
      <c r="S94" s="8" t="s">
        <v>3</v>
      </c>
      <c r="T94" s="8" t="s">
        <v>93</v>
      </c>
    </row>
    <row r="95" spans="1:20" x14ac:dyDescent="0.3">
      <c r="A95" s="8">
        <v>552239</v>
      </c>
      <c r="B95" s="8" t="s">
        <v>211</v>
      </c>
      <c r="C95" s="8">
        <v>347.5</v>
      </c>
      <c r="D95" s="9">
        <v>0.84760000000000002</v>
      </c>
      <c r="E95" s="10">
        <f>RANK(علمي_علوم[[#This Row],[النسبة المئوية]],علمي_علوم[النسبة المئوية],0)</f>
        <v>44</v>
      </c>
      <c r="F95" s="8" t="s">
        <v>331</v>
      </c>
      <c r="G95" s="8" t="s">
        <v>35</v>
      </c>
      <c r="H95" s="8">
        <v>65</v>
      </c>
      <c r="I95" s="8">
        <v>48.5</v>
      </c>
      <c r="J95" s="8" t="s">
        <v>46</v>
      </c>
      <c r="K95" s="8" t="s">
        <v>3</v>
      </c>
      <c r="L95" s="8" t="s">
        <v>3</v>
      </c>
      <c r="M95" s="8" t="s">
        <v>3</v>
      </c>
      <c r="N95" s="8" t="s">
        <v>3</v>
      </c>
      <c r="O95" s="8" t="s">
        <v>3</v>
      </c>
      <c r="P95" s="8" t="s">
        <v>6</v>
      </c>
      <c r="Q95" s="8" t="s">
        <v>46</v>
      </c>
      <c r="R95" s="8" t="s">
        <v>36</v>
      </c>
      <c r="S95" s="8" t="s">
        <v>3</v>
      </c>
      <c r="T95" s="8" t="s">
        <v>87</v>
      </c>
    </row>
    <row r="96" spans="1:20" x14ac:dyDescent="0.3">
      <c r="A96" s="8">
        <v>552240</v>
      </c>
      <c r="B96" s="8" t="s">
        <v>212</v>
      </c>
      <c r="C96" s="8">
        <v>340</v>
      </c>
      <c r="D96" s="9">
        <v>0.82930000000000004</v>
      </c>
      <c r="E96" s="10">
        <f>RANK(علمي_علوم[[#This Row],[النسبة المئوية]],علمي_علوم[النسبة المئوية],0)</f>
        <v>58</v>
      </c>
      <c r="F96" s="8" t="s">
        <v>331</v>
      </c>
      <c r="G96" s="8" t="s">
        <v>35</v>
      </c>
      <c r="H96" s="8">
        <v>54.5</v>
      </c>
      <c r="I96" s="8">
        <v>43</v>
      </c>
      <c r="J96" s="8" t="s">
        <v>65</v>
      </c>
      <c r="K96" s="8" t="s">
        <v>3</v>
      </c>
      <c r="L96" s="8" t="s">
        <v>3</v>
      </c>
      <c r="M96" s="8" t="s">
        <v>3</v>
      </c>
      <c r="N96" s="8" t="s">
        <v>3</v>
      </c>
      <c r="O96" s="8" t="s">
        <v>3</v>
      </c>
      <c r="P96" s="8" t="s">
        <v>36</v>
      </c>
      <c r="Q96" s="8" t="s">
        <v>25</v>
      </c>
      <c r="R96" s="8" t="s">
        <v>40</v>
      </c>
      <c r="S96" s="8" t="s">
        <v>3</v>
      </c>
      <c r="T96" s="8" t="s">
        <v>67</v>
      </c>
    </row>
    <row r="97" spans="1:20" x14ac:dyDescent="0.3">
      <c r="A97" s="8">
        <v>552241</v>
      </c>
      <c r="B97" s="8" t="s">
        <v>213</v>
      </c>
      <c r="C97" s="8">
        <v>301</v>
      </c>
      <c r="D97" s="9">
        <v>0.73409999999999997</v>
      </c>
      <c r="E97" s="10">
        <f>RANK(علمي_علوم[[#This Row],[النسبة المئوية]],علمي_علوم[النسبة المئوية],0)</f>
        <v>125</v>
      </c>
      <c r="F97" s="8" t="s">
        <v>331</v>
      </c>
      <c r="G97" s="8" t="s">
        <v>35</v>
      </c>
      <c r="H97" s="8">
        <v>59.5</v>
      </c>
      <c r="I97" s="8">
        <v>41.5</v>
      </c>
      <c r="J97" s="8" t="s">
        <v>86</v>
      </c>
      <c r="K97" s="8" t="s">
        <v>3</v>
      </c>
      <c r="L97" s="8" t="s">
        <v>3</v>
      </c>
      <c r="M97" s="8" t="s">
        <v>3</v>
      </c>
      <c r="N97" s="8" t="s">
        <v>3</v>
      </c>
      <c r="O97" s="8" t="s">
        <v>3</v>
      </c>
      <c r="P97" s="8" t="s">
        <v>49</v>
      </c>
      <c r="Q97" s="8" t="s">
        <v>46</v>
      </c>
      <c r="R97" s="8" t="s">
        <v>70</v>
      </c>
      <c r="S97" s="8" t="s">
        <v>3</v>
      </c>
      <c r="T97" s="8" t="s">
        <v>2</v>
      </c>
    </row>
    <row r="98" spans="1:20" x14ac:dyDescent="0.3">
      <c r="A98" s="8">
        <v>552242</v>
      </c>
      <c r="B98" s="8" t="s">
        <v>214</v>
      </c>
      <c r="C98" s="8">
        <v>294.5</v>
      </c>
      <c r="D98" s="9">
        <v>0.71830000000000005</v>
      </c>
      <c r="E98" s="10">
        <f>RANK(علمي_علوم[[#This Row],[النسبة المئوية]],علمي_علوم[النسبة المئوية],0)</f>
        <v>137</v>
      </c>
      <c r="F98" s="8" t="s">
        <v>331</v>
      </c>
      <c r="G98" s="8" t="s">
        <v>35</v>
      </c>
      <c r="H98" s="8">
        <v>56</v>
      </c>
      <c r="I98" s="8">
        <v>38</v>
      </c>
      <c r="J98" s="8" t="s">
        <v>86</v>
      </c>
      <c r="K98" s="8" t="s">
        <v>3</v>
      </c>
      <c r="L98" s="8" t="s">
        <v>3</v>
      </c>
      <c r="M98" s="8" t="s">
        <v>3</v>
      </c>
      <c r="N98" s="8" t="s">
        <v>3</v>
      </c>
      <c r="O98" s="8" t="s">
        <v>3</v>
      </c>
      <c r="P98" s="8" t="s">
        <v>46</v>
      </c>
      <c r="Q98" s="8" t="s">
        <v>46</v>
      </c>
      <c r="R98" s="8" t="s">
        <v>57</v>
      </c>
      <c r="S98" s="8" t="s">
        <v>3</v>
      </c>
      <c r="T98" s="8" t="s">
        <v>12</v>
      </c>
    </row>
    <row r="99" spans="1:20" x14ac:dyDescent="0.3">
      <c r="A99" s="8">
        <v>552243</v>
      </c>
      <c r="B99" s="8" t="s">
        <v>215</v>
      </c>
      <c r="C99" s="8">
        <v>353.5</v>
      </c>
      <c r="D99" s="9">
        <v>0.86219999999999997</v>
      </c>
      <c r="E99" s="10">
        <f>RANK(علمي_علوم[[#This Row],[النسبة المئوية]],علمي_علوم[النسبة المئوية],0)</f>
        <v>35</v>
      </c>
      <c r="F99" s="8" t="s">
        <v>331</v>
      </c>
      <c r="G99" s="8" t="s">
        <v>35</v>
      </c>
      <c r="H99" s="8">
        <v>68</v>
      </c>
      <c r="I99" s="8">
        <v>45</v>
      </c>
      <c r="J99" s="8" t="s">
        <v>16</v>
      </c>
      <c r="K99" s="8" t="s">
        <v>3</v>
      </c>
      <c r="L99" s="8" t="s">
        <v>3</v>
      </c>
      <c r="M99" s="8" t="s">
        <v>3</v>
      </c>
      <c r="N99" s="8" t="s">
        <v>3</v>
      </c>
      <c r="O99" s="8" t="s">
        <v>3</v>
      </c>
      <c r="P99" s="8" t="s">
        <v>11</v>
      </c>
      <c r="Q99" s="8" t="s">
        <v>17</v>
      </c>
      <c r="R99" s="8" t="s">
        <v>40</v>
      </c>
      <c r="S99" s="8" t="s">
        <v>3</v>
      </c>
      <c r="T99" s="8" t="s">
        <v>75</v>
      </c>
    </row>
    <row r="100" spans="1:20" x14ac:dyDescent="0.3">
      <c r="A100" s="8">
        <v>552244</v>
      </c>
      <c r="B100" s="8" t="s">
        <v>216</v>
      </c>
      <c r="C100" s="8">
        <v>327.5</v>
      </c>
      <c r="D100" s="9">
        <v>0.79879999999999995</v>
      </c>
      <c r="E100" s="10">
        <f>RANK(علمي_علوم[[#This Row],[النسبة المئوية]],علمي_علوم[النسبة المئوية],0)</f>
        <v>80</v>
      </c>
      <c r="F100" s="8" t="s">
        <v>331</v>
      </c>
      <c r="G100" s="8" t="s">
        <v>35</v>
      </c>
      <c r="H100" s="8">
        <v>51</v>
      </c>
      <c r="I100" s="8">
        <v>47</v>
      </c>
      <c r="J100" s="8" t="s">
        <v>16</v>
      </c>
      <c r="K100" s="8" t="s">
        <v>3</v>
      </c>
      <c r="L100" s="8" t="s">
        <v>3</v>
      </c>
      <c r="M100" s="8" t="s">
        <v>3</v>
      </c>
      <c r="N100" s="8" t="s">
        <v>3</v>
      </c>
      <c r="O100" s="8" t="s">
        <v>3</v>
      </c>
      <c r="P100" s="8" t="s">
        <v>29</v>
      </c>
      <c r="Q100" s="8" t="s">
        <v>71</v>
      </c>
      <c r="R100" s="8" t="s">
        <v>42</v>
      </c>
      <c r="S100" s="8" t="s">
        <v>3</v>
      </c>
      <c r="T100" s="8" t="s">
        <v>22</v>
      </c>
    </row>
    <row r="101" spans="1:20" x14ac:dyDescent="0.3">
      <c r="A101" s="8">
        <v>552245</v>
      </c>
      <c r="B101" s="8" t="s">
        <v>217</v>
      </c>
      <c r="C101" s="8">
        <v>341</v>
      </c>
      <c r="D101" s="9">
        <v>0.83169999999999999</v>
      </c>
      <c r="E101" s="10">
        <f>RANK(علمي_علوم[[#This Row],[النسبة المئوية]],علمي_علوم[النسبة المئوية],0)</f>
        <v>56</v>
      </c>
      <c r="F101" s="8" t="s">
        <v>331</v>
      </c>
      <c r="G101" s="8" t="s">
        <v>35</v>
      </c>
      <c r="H101" s="8">
        <v>63.5</v>
      </c>
      <c r="I101" s="8">
        <v>43</v>
      </c>
      <c r="J101" s="8" t="s">
        <v>46</v>
      </c>
      <c r="K101" s="8" t="s">
        <v>3</v>
      </c>
      <c r="L101" s="8" t="s">
        <v>3</v>
      </c>
      <c r="M101" s="8" t="s">
        <v>3</v>
      </c>
      <c r="N101" s="8" t="s">
        <v>3</v>
      </c>
      <c r="O101" s="8" t="s">
        <v>3</v>
      </c>
      <c r="P101" s="8" t="s">
        <v>22</v>
      </c>
      <c r="Q101" s="8" t="s">
        <v>15</v>
      </c>
      <c r="R101" s="8" t="s">
        <v>62</v>
      </c>
      <c r="S101" s="8" t="s">
        <v>3</v>
      </c>
      <c r="T101" s="8" t="s">
        <v>25</v>
      </c>
    </row>
    <row r="102" spans="1:20" x14ac:dyDescent="0.3">
      <c r="A102" s="8">
        <v>552246</v>
      </c>
      <c r="B102" s="8" t="s">
        <v>218</v>
      </c>
      <c r="C102" s="8">
        <v>363</v>
      </c>
      <c r="D102" s="9">
        <v>0.88539999999999996</v>
      </c>
      <c r="E102" s="10">
        <f>RANK(علمي_علوم[[#This Row],[النسبة المئوية]],علمي_علوم[النسبة المئوية],0)</f>
        <v>25</v>
      </c>
      <c r="F102" s="8" t="s">
        <v>331</v>
      </c>
      <c r="G102" s="8" t="s">
        <v>35</v>
      </c>
      <c r="H102" s="8">
        <v>70.5</v>
      </c>
      <c r="I102" s="8">
        <v>45</v>
      </c>
      <c r="J102" s="8" t="s">
        <v>16</v>
      </c>
      <c r="K102" s="8" t="s">
        <v>3</v>
      </c>
      <c r="L102" s="8" t="s">
        <v>3</v>
      </c>
      <c r="M102" s="8" t="s">
        <v>3</v>
      </c>
      <c r="N102" s="8" t="s">
        <v>3</v>
      </c>
      <c r="O102" s="8" t="s">
        <v>3</v>
      </c>
      <c r="P102" s="8" t="s">
        <v>70</v>
      </c>
      <c r="Q102" s="8" t="s">
        <v>6</v>
      </c>
      <c r="R102" s="8" t="s">
        <v>40</v>
      </c>
      <c r="S102" s="8" t="s">
        <v>3</v>
      </c>
      <c r="T102" s="8" t="s">
        <v>58</v>
      </c>
    </row>
    <row r="103" spans="1:20" x14ac:dyDescent="0.3">
      <c r="A103" s="8">
        <v>552247</v>
      </c>
      <c r="B103" s="8" t="s">
        <v>219</v>
      </c>
      <c r="C103" s="8">
        <v>374</v>
      </c>
      <c r="D103" s="9">
        <v>0.91220000000000001</v>
      </c>
      <c r="E103" s="10">
        <f>RANK(علمي_علوم[[#This Row],[النسبة المئوية]],علمي_علوم[النسبة المئوية],0)</f>
        <v>12</v>
      </c>
      <c r="F103" s="8" t="s">
        <v>331</v>
      </c>
      <c r="G103" s="8" t="s">
        <v>35</v>
      </c>
      <c r="H103" s="8">
        <v>73.5</v>
      </c>
      <c r="I103" s="8">
        <v>45.5</v>
      </c>
      <c r="J103" s="8" t="s">
        <v>16</v>
      </c>
      <c r="K103" s="8" t="s">
        <v>3</v>
      </c>
      <c r="L103" s="8" t="s">
        <v>3</v>
      </c>
      <c r="M103" s="8" t="s">
        <v>3</v>
      </c>
      <c r="N103" s="8" t="s">
        <v>3</v>
      </c>
      <c r="O103" s="8" t="s">
        <v>3</v>
      </c>
      <c r="P103" s="8" t="s">
        <v>37</v>
      </c>
      <c r="Q103" s="8" t="s">
        <v>11</v>
      </c>
      <c r="R103" s="8" t="s">
        <v>40</v>
      </c>
      <c r="S103" s="8" t="s">
        <v>3</v>
      </c>
      <c r="T103" s="8" t="s">
        <v>70</v>
      </c>
    </row>
    <row r="104" spans="1:20" x14ac:dyDescent="0.3">
      <c r="A104" s="8">
        <v>552248</v>
      </c>
      <c r="B104" s="8" t="s">
        <v>220</v>
      </c>
      <c r="C104" s="8">
        <v>371.5</v>
      </c>
      <c r="D104" s="9">
        <v>0.90610000000000002</v>
      </c>
      <c r="E104" s="10">
        <f>RANK(علمي_علوم[[#This Row],[النسبة المئوية]],علمي_علوم[النسبة المئوية],0)</f>
        <v>15</v>
      </c>
      <c r="F104" s="8" t="s">
        <v>331</v>
      </c>
      <c r="G104" s="8" t="s">
        <v>35</v>
      </c>
      <c r="H104" s="8">
        <v>72.5</v>
      </c>
      <c r="I104" s="8">
        <v>47</v>
      </c>
      <c r="J104" s="8" t="s">
        <v>16</v>
      </c>
      <c r="K104" s="8" t="s">
        <v>3</v>
      </c>
      <c r="L104" s="8" t="s">
        <v>3</v>
      </c>
      <c r="M104" s="8" t="s">
        <v>3</v>
      </c>
      <c r="N104" s="8" t="s">
        <v>3</v>
      </c>
      <c r="O104" s="8" t="s">
        <v>3</v>
      </c>
      <c r="P104" s="8" t="s">
        <v>57</v>
      </c>
      <c r="Q104" s="8" t="s">
        <v>6</v>
      </c>
      <c r="R104" s="8" t="s">
        <v>40</v>
      </c>
      <c r="S104" s="8" t="s">
        <v>3</v>
      </c>
      <c r="T104" s="8" t="s">
        <v>87</v>
      </c>
    </row>
    <row r="105" spans="1:20" x14ac:dyDescent="0.3">
      <c r="A105" s="8">
        <v>552249</v>
      </c>
      <c r="B105" s="8" t="s">
        <v>221</v>
      </c>
      <c r="C105" s="8">
        <v>297</v>
      </c>
      <c r="D105" s="9">
        <v>0.72440000000000004</v>
      </c>
      <c r="E105" s="10">
        <f>RANK(علمي_علوم[[#This Row],[النسبة المئوية]],علمي_علوم[النسبة المئوية],0)</f>
        <v>133</v>
      </c>
      <c r="F105" s="8" t="s">
        <v>331</v>
      </c>
      <c r="G105" s="8" t="s">
        <v>35</v>
      </c>
      <c r="H105" s="8">
        <v>62</v>
      </c>
      <c r="I105" s="8">
        <v>38.5</v>
      </c>
      <c r="J105" s="8" t="s">
        <v>153</v>
      </c>
      <c r="K105" s="8" t="s">
        <v>3</v>
      </c>
      <c r="L105" s="8" t="s">
        <v>3</v>
      </c>
      <c r="M105" s="8" t="s">
        <v>3</v>
      </c>
      <c r="N105" s="8" t="s">
        <v>3</v>
      </c>
      <c r="O105" s="8" t="s">
        <v>3</v>
      </c>
      <c r="P105" s="8" t="s">
        <v>22</v>
      </c>
      <c r="Q105" s="8" t="s">
        <v>14</v>
      </c>
      <c r="R105" s="8" t="s">
        <v>20</v>
      </c>
      <c r="S105" s="8" t="s">
        <v>3</v>
      </c>
      <c r="T105" s="8" t="s">
        <v>7</v>
      </c>
    </row>
    <row r="106" spans="1:20" x14ac:dyDescent="0.3">
      <c r="A106" s="8">
        <v>552250</v>
      </c>
      <c r="B106" s="8" t="s">
        <v>222</v>
      </c>
      <c r="C106" s="8">
        <v>370</v>
      </c>
      <c r="D106" s="9">
        <v>0.90239999999999998</v>
      </c>
      <c r="E106" s="10">
        <f>RANK(علمي_علوم[[#This Row],[النسبة المئوية]],علمي_علوم[النسبة المئوية],0)</f>
        <v>18</v>
      </c>
      <c r="F106" s="8" t="s">
        <v>331</v>
      </c>
      <c r="G106" s="8" t="s">
        <v>35</v>
      </c>
      <c r="H106" s="8">
        <v>74.5</v>
      </c>
      <c r="I106" s="8">
        <v>46.5</v>
      </c>
      <c r="J106" s="8" t="s">
        <v>16</v>
      </c>
      <c r="K106" s="8" t="s">
        <v>3</v>
      </c>
      <c r="L106" s="8" t="s">
        <v>3</v>
      </c>
      <c r="M106" s="8" t="s">
        <v>3</v>
      </c>
      <c r="N106" s="8" t="s">
        <v>3</v>
      </c>
      <c r="O106" s="8" t="s">
        <v>3</v>
      </c>
      <c r="P106" s="8" t="s">
        <v>57</v>
      </c>
      <c r="Q106" s="8" t="s">
        <v>66</v>
      </c>
      <c r="R106" s="8" t="s">
        <v>40</v>
      </c>
      <c r="S106" s="8" t="s">
        <v>3</v>
      </c>
      <c r="T106" s="8" t="s">
        <v>70</v>
      </c>
    </row>
    <row r="107" spans="1:20" x14ac:dyDescent="0.3">
      <c r="A107" s="8">
        <v>552251</v>
      </c>
      <c r="B107" s="8" t="s">
        <v>223</v>
      </c>
      <c r="C107" s="8">
        <v>326.5</v>
      </c>
      <c r="D107" s="9">
        <v>0.79630000000000001</v>
      </c>
      <c r="E107" s="10">
        <f>RANK(علمي_علوم[[#This Row],[النسبة المئوية]],علمي_علوم[النسبة المئوية],0)</f>
        <v>83</v>
      </c>
      <c r="F107" s="8" t="s">
        <v>331</v>
      </c>
      <c r="G107" s="8" t="s">
        <v>35</v>
      </c>
      <c r="H107" s="8">
        <v>69</v>
      </c>
      <c r="I107" s="8">
        <v>45.5</v>
      </c>
      <c r="J107" s="8" t="s">
        <v>14</v>
      </c>
      <c r="K107" s="8" t="s">
        <v>3</v>
      </c>
      <c r="L107" s="8" t="s">
        <v>3</v>
      </c>
      <c r="M107" s="8" t="s">
        <v>3</v>
      </c>
      <c r="N107" s="8" t="s">
        <v>3</v>
      </c>
      <c r="O107" s="8" t="s">
        <v>3</v>
      </c>
      <c r="P107" s="8" t="s">
        <v>19</v>
      </c>
      <c r="Q107" s="8" t="s">
        <v>65</v>
      </c>
      <c r="R107" s="8" t="s">
        <v>62</v>
      </c>
      <c r="S107" s="8" t="s">
        <v>3</v>
      </c>
      <c r="T107" s="8" t="s">
        <v>23</v>
      </c>
    </row>
    <row r="108" spans="1:20" x14ac:dyDescent="0.3">
      <c r="A108" s="8">
        <v>552252</v>
      </c>
      <c r="B108" s="8" t="s">
        <v>224</v>
      </c>
      <c r="C108" s="8">
        <v>356</v>
      </c>
      <c r="D108" s="9">
        <v>0.86829999999999996</v>
      </c>
      <c r="E108" s="10">
        <f>RANK(علمي_علوم[[#This Row],[النسبة المئوية]],علمي_علوم[النسبة المئوية],0)</f>
        <v>32</v>
      </c>
      <c r="F108" s="8" t="s">
        <v>331</v>
      </c>
      <c r="G108" s="8" t="s">
        <v>35</v>
      </c>
      <c r="H108" s="8">
        <v>75.5</v>
      </c>
      <c r="I108" s="8">
        <v>46</v>
      </c>
      <c r="J108" s="8" t="s">
        <v>16</v>
      </c>
      <c r="K108" s="8" t="s">
        <v>3</v>
      </c>
      <c r="L108" s="8" t="s">
        <v>3</v>
      </c>
      <c r="M108" s="8" t="s">
        <v>3</v>
      </c>
      <c r="N108" s="8" t="s">
        <v>3</v>
      </c>
      <c r="O108" s="8" t="s">
        <v>3</v>
      </c>
      <c r="P108" s="8" t="s">
        <v>15</v>
      </c>
      <c r="Q108" s="8" t="s">
        <v>49</v>
      </c>
      <c r="R108" s="8" t="s">
        <v>40</v>
      </c>
      <c r="S108" s="8" t="s">
        <v>3</v>
      </c>
      <c r="T108" s="8" t="s">
        <v>20</v>
      </c>
    </row>
    <row r="109" spans="1:20" x14ac:dyDescent="0.3">
      <c r="A109" s="8">
        <v>552253</v>
      </c>
      <c r="B109" s="8" t="s">
        <v>225</v>
      </c>
      <c r="C109" s="8">
        <v>354</v>
      </c>
      <c r="D109" s="9">
        <v>0.86339999999999995</v>
      </c>
      <c r="E109" s="10">
        <f>RANK(علمي_علوم[[#This Row],[النسبة المئوية]],علمي_علوم[النسبة المئوية],0)</f>
        <v>34</v>
      </c>
      <c r="F109" s="8" t="s">
        <v>331</v>
      </c>
      <c r="G109" s="8" t="s">
        <v>35</v>
      </c>
      <c r="H109" s="8">
        <v>74.5</v>
      </c>
      <c r="I109" s="8">
        <v>45</v>
      </c>
      <c r="J109" s="8" t="s">
        <v>16</v>
      </c>
      <c r="K109" s="8" t="s">
        <v>3</v>
      </c>
      <c r="L109" s="8" t="s">
        <v>3</v>
      </c>
      <c r="M109" s="8" t="s">
        <v>3</v>
      </c>
      <c r="N109" s="8" t="s">
        <v>3</v>
      </c>
      <c r="O109" s="8" t="s">
        <v>3</v>
      </c>
      <c r="P109" s="8" t="s">
        <v>15</v>
      </c>
      <c r="Q109" s="8" t="s">
        <v>14</v>
      </c>
      <c r="R109" s="8" t="s">
        <v>40</v>
      </c>
      <c r="S109" s="8" t="s">
        <v>3</v>
      </c>
      <c r="T109" s="8" t="s">
        <v>87</v>
      </c>
    </row>
    <row r="110" spans="1:20" x14ac:dyDescent="0.3">
      <c r="A110" s="8">
        <v>552254</v>
      </c>
      <c r="B110" s="8" t="s">
        <v>226</v>
      </c>
      <c r="C110" s="8">
        <v>335</v>
      </c>
      <c r="D110" s="9">
        <v>0.81710000000000005</v>
      </c>
      <c r="E110" s="10">
        <f>RANK(علمي_علوم[[#This Row],[النسبة المئوية]],علمي_علوم[النسبة المئوية],0)</f>
        <v>64</v>
      </c>
      <c r="F110" s="8" t="s">
        <v>331</v>
      </c>
      <c r="G110" s="8" t="s">
        <v>35</v>
      </c>
      <c r="H110" s="8">
        <v>63</v>
      </c>
      <c r="I110" s="8">
        <v>35</v>
      </c>
      <c r="J110" s="8" t="s">
        <v>46</v>
      </c>
      <c r="K110" s="8" t="s">
        <v>3</v>
      </c>
      <c r="L110" s="8" t="s">
        <v>3</v>
      </c>
      <c r="M110" s="8" t="s">
        <v>3</v>
      </c>
      <c r="N110" s="8" t="s">
        <v>3</v>
      </c>
      <c r="O110" s="8" t="s">
        <v>3</v>
      </c>
      <c r="P110" s="8" t="s">
        <v>78</v>
      </c>
      <c r="Q110" s="8" t="s">
        <v>49</v>
      </c>
      <c r="R110" s="8" t="s">
        <v>62</v>
      </c>
      <c r="S110" s="8" t="s">
        <v>3</v>
      </c>
      <c r="T110" s="8" t="s">
        <v>53</v>
      </c>
    </row>
    <row r="111" spans="1:20" x14ac:dyDescent="0.3">
      <c r="A111" s="8">
        <v>552255</v>
      </c>
      <c r="B111" s="8" t="s">
        <v>227</v>
      </c>
      <c r="C111" s="8">
        <v>345.5</v>
      </c>
      <c r="D111" s="9">
        <v>0.8427</v>
      </c>
      <c r="E111" s="10">
        <f>RANK(علمي_علوم[[#This Row],[النسبة المئوية]],علمي_علوم[النسبة المئوية],0)</f>
        <v>47</v>
      </c>
      <c r="F111" s="8" t="s">
        <v>331</v>
      </c>
      <c r="G111" s="8" t="s">
        <v>35</v>
      </c>
      <c r="H111" s="8">
        <v>69</v>
      </c>
      <c r="I111" s="8">
        <v>48</v>
      </c>
      <c r="J111" s="8" t="s">
        <v>14</v>
      </c>
      <c r="K111" s="8" t="s">
        <v>3</v>
      </c>
      <c r="L111" s="8" t="s">
        <v>3</v>
      </c>
      <c r="M111" s="8" t="s">
        <v>3</v>
      </c>
      <c r="N111" s="8" t="s">
        <v>3</v>
      </c>
      <c r="O111" s="8" t="s">
        <v>3</v>
      </c>
      <c r="P111" s="8" t="s">
        <v>20</v>
      </c>
      <c r="Q111" s="8" t="s">
        <v>73</v>
      </c>
      <c r="R111" s="8" t="s">
        <v>40</v>
      </c>
      <c r="S111" s="8" t="s">
        <v>3</v>
      </c>
      <c r="T111" s="8" t="s">
        <v>46</v>
      </c>
    </row>
    <row r="112" spans="1:20" x14ac:dyDescent="0.3">
      <c r="A112" s="8">
        <v>552256</v>
      </c>
      <c r="B112" s="8" t="s">
        <v>228</v>
      </c>
      <c r="C112" s="8">
        <v>381.5</v>
      </c>
      <c r="D112" s="9">
        <v>0.93049999999999999</v>
      </c>
      <c r="E112" s="10">
        <f>RANK(علمي_علوم[[#This Row],[النسبة المئوية]],علمي_علوم[النسبة المئوية],0)</f>
        <v>6</v>
      </c>
      <c r="F112" s="8" t="s">
        <v>331</v>
      </c>
      <c r="G112" s="8" t="s">
        <v>35</v>
      </c>
      <c r="H112" s="8">
        <v>75</v>
      </c>
      <c r="I112" s="8">
        <v>48.5</v>
      </c>
      <c r="J112" s="8" t="s">
        <v>16</v>
      </c>
      <c r="K112" s="8" t="s">
        <v>3</v>
      </c>
      <c r="L112" s="8" t="s">
        <v>3</v>
      </c>
      <c r="M112" s="8" t="s">
        <v>3</v>
      </c>
      <c r="N112" s="8" t="s">
        <v>3</v>
      </c>
      <c r="O112" s="8" t="s">
        <v>3</v>
      </c>
      <c r="P112" s="8" t="s">
        <v>57</v>
      </c>
      <c r="Q112" s="8" t="s">
        <v>58</v>
      </c>
      <c r="R112" s="8" t="s">
        <v>44</v>
      </c>
      <c r="S112" s="8" t="s">
        <v>3</v>
      </c>
      <c r="T112" s="8" t="s">
        <v>36</v>
      </c>
    </row>
    <row r="113" spans="1:20" x14ac:dyDescent="0.3">
      <c r="A113" s="8">
        <v>552257</v>
      </c>
      <c r="B113" s="8" t="s">
        <v>229</v>
      </c>
      <c r="C113" s="8">
        <v>372.5</v>
      </c>
      <c r="D113" s="9">
        <v>0.90849999999999997</v>
      </c>
      <c r="E113" s="10">
        <f>RANK(علمي_علوم[[#This Row],[النسبة المئوية]],علمي_علوم[النسبة المئوية],0)</f>
        <v>14</v>
      </c>
      <c r="F113" s="8" t="s">
        <v>331</v>
      </c>
      <c r="G113" s="8" t="s">
        <v>35</v>
      </c>
      <c r="H113" s="8">
        <v>72.5</v>
      </c>
      <c r="I113" s="8">
        <v>45.5</v>
      </c>
      <c r="J113" s="8" t="s">
        <v>16</v>
      </c>
      <c r="K113" s="8" t="s">
        <v>3</v>
      </c>
      <c r="L113" s="8" t="s">
        <v>3</v>
      </c>
      <c r="M113" s="8" t="s">
        <v>3</v>
      </c>
      <c r="N113" s="8" t="s">
        <v>3</v>
      </c>
      <c r="O113" s="8" t="s">
        <v>3</v>
      </c>
      <c r="P113" s="8" t="s">
        <v>67</v>
      </c>
      <c r="Q113" s="8" t="s">
        <v>41</v>
      </c>
      <c r="R113" s="8" t="s">
        <v>51</v>
      </c>
      <c r="S113" s="8" t="s">
        <v>3</v>
      </c>
      <c r="T113" s="8" t="s">
        <v>78</v>
      </c>
    </row>
    <row r="114" spans="1:20" x14ac:dyDescent="0.3">
      <c r="A114" s="8">
        <v>552258</v>
      </c>
      <c r="B114" s="8" t="s">
        <v>230</v>
      </c>
      <c r="C114" s="8">
        <v>374</v>
      </c>
      <c r="D114" s="9">
        <v>0.91220000000000001</v>
      </c>
      <c r="E114" s="10">
        <f>RANK(علمي_علوم[[#This Row],[النسبة المئوية]],علمي_علوم[النسبة المئوية],0)</f>
        <v>12</v>
      </c>
      <c r="F114" s="8" t="s">
        <v>331</v>
      </c>
      <c r="G114" s="8" t="s">
        <v>35</v>
      </c>
      <c r="H114" s="8">
        <v>77.5</v>
      </c>
      <c r="I114" s="8">
        <v>45.5</v>
      </c>
      <c r="J114" s="8" t="s">
        <v>16</v>
      </c>
      <c r="K114" s="8" t="s">
        <v>3</v>
      </c>
      <c r="L114" s="8" t="s">
        <v>3</v>
      </c>
      <c r="M114" s="8" t="s">
        <v>3</v>
      </c>
      <c r="N114" s="8" t="s">
        <v>3</v>
      </c>
      <c r="O114" s="8" t="s">
        <v>3</v>
      </c>
      <c r="P114" s="8" t="s">
        <v>20</v>
      </c>
      <c r="Q114" s="8" t="s">
        <v>78</v>
      </c>
      <c r="R114" s="8" t="s">
        <v>40</v>
      </c>
      <c r="S114" s="8" t="s">
        <v>3</v>
      </c>
      <c r="T114" s="8" t="s">
        <v>30</v>
      </c>
    </row>
    <row r="115" spans="1:20" x14ac:dyDescent="0.3">
      <c r="A115" s="8">
        <v>552259</v>
      </c>
      <c r="B115" s="8" t="s">
        <v>231</v>
      </c>
      <c r="C115" s="8">
        <v>260</v>
      </c>
      <c r="D115" s="9">
        <v>0.6341</v>
      </c>
      <c r="E115" s="10">
        <f>RANK(علمي_علوم[[#This Row],[النسبة المئوية]],علمي_علوم[النسبة المئوية],0)</f>
        <v>171</v>
      </c>
      <c r="F115" s="8" t="s">
        <v>331</v>
      </c>
      <c r="G115" s="8" t="s">
        <v>35</v>
      </c>
      <c r="H115" s="8">
        <v>41</v>
      </c>
      <c r="I115" s="8">
        <v>43</v>
      </c>
      <c r="J115" s="8" t="s">
        <v>232</v>
      </c>
      <c r="K115" s="8" t="s">
        <v>3</v>
      </c>
      <c r="L115" s="8" t="s">
        <v>3</v>
      </c>
      <c r="M115" s="8" t="s">
        <v>3</v>
      </c>
      <c r="N115" s="8" t="s">
        <v>3</v>
      </c>
      <c r="O115" s="8" t="s">
        <v>3</v>
      </c>
      <c r="P115" s="8" t="s">
        <v>19</v>
      </c>
      <c r="Q115" s="8" t="s">
        <v>130</v>
      </c>
      <c r="R115" s="8" t="s">
        <v>82</v>
      </c>
      <c r="S115" s="8" t="s">
        <v>3</v>
      </c>
      <c r="T115" s="8" t="s">
        <v>7</v>
      </c>
    </row>
    <row r="116" spans="1:20" x14ac:dyDescent="0.3">
      <c r="A116" s="8">
        <v>552260</v>
      </c>
      <c r="B116" s="8" t="s">
        <v>233</v>
      </c>
      <c r="C116" s="8">
        <v>268</v>
      </c>
      <c r="D116" s="9">
        <v>0.65369999999999995</v>
      </c>
      <c r="E116" s="10">
        <f>RANK(علمي_علوم[[#This Row],[النسبة المئوية]],علمي_علوم[النسبة المئوية],0)</f>
        <v>163</v>
      </c>
      <c r="F116" s="8" t="s">
        <v>331</v>
      </c>
      <c r="G116" s="8" t="s">
        <v>35</v>
      </c>
      <c r="H116" s="8">
        <v>40</v>
      </c>
      <c r="I116" s="8">
        <v>43</v>
      </c>
      <c r="J116" s="8" t="s">
        <v>234</v>
      </c>
      <c r="K116" s="8" t="s">
        <v>3</v>
      </c>
      <c r="L116" s="8" t="s">
        <v>3</v>
      </c>
      <c r="M116" s="8" t="s">
        <v>3</v>
      </c>
      <c r="N116" s="8" t="s">
        <v>3</v>
      </c>
      <c r="O116" s="8" t="s">
        <v>3</v>
      </c>
      <c r="P116" s="8" t="s">
        <v>4</v>
      </c>
      <c r="Q116" s="8" t="s">
        <v>14</v>
      </c>
      <c r="R116" s="8" t="s">
        <v>54</v>
      </c>
      <c r="S116" s="8" t="s">
        <v>3</v>
      </c>
      <c r="T116" s="8" t="s">
        <v>7</v>
      </c>
    </row>
    <row r="117" spans="1:20" x14ac:dyDescent="0.3">
      <c r="A117" s="8">
        <v>552261</v>
      </c>
      <c r="B117" s="8" t="s">
        <v>235</v>
      </c>
      <c r="C117" s="8">
        <v>334</v>
      </c>
      <c r="D117" s="9">
        <v>0.81459999999999999</v>
      </c>
      <c r="E117" s="10">
        <f>RANK(علمي_علوم[[#This Row],[النسبة المئوية]],علمي_علوم[النسبة المئوية],0)</f>
        <v>67</v>
      </c>
      <c r="F117" s="8" t="s">
        <v>331</v>
      </c>
      <c r="G117" s="8" t="s">
        <v>35</v>
      </c>
      <c r="H117" s="8">
        <v>65.5</v>
      </c>
      <c r="I117" s="8">
        <v>43</v>
      </c>
      <c r="J117" s="8" t="s">
        <v>49</v>
      </c>
      <c r="K117" s="8" t="s">
        <v>3</v>
      </c>
      <c r="L117" s="8" t="s">
        <v>3</v>
      </c>
      <c r="M117" s="8" t="s">
        <v>3</v>
      </c>
      <c r="N117" s="8" t="s">
        <v>3</v>
      </c>
      <c r="O117" s="8" t="s">
        <v>3</v>
      </c>
      <c r="P117" s="8" t="s">
        <v>46</v>
      </c>
      <c r="Q117" s="8" t="s">
        <v>15</v>
      </c>
      <c r="R117" s="8" t="s">
        <v>62</v>
      </c>
      <c r="S117" s="8" t="s">
        <v>3</v>
      </c>
      <c r="T117" s="8" t="s">
        <v>27</v>
      </c>
    </row>
    <row r="118" spans="1:20" x14ac:dyDescent="0.3">
      <c r="A118" s="8">
        <v>552262</v>
      </c>
      <c r="B118" s="8" t="s">
        <v>236</v>
      </c>
      <c r="C118" s="8">
        <v>314</v>
      </c>
      <c r="D118" s="9">
        <v>0.76590000000000003</v>
      </c>
      <c r="E118" s="10">
        <f>RANK(علمي_علوم[[#This Row],[النسبة المئوية]],علمي_علوم[النسبة المئوية],0)</f>
        <v>109</v>
      </c>
      <c r="F118" s="8" t="s">
        <v>331</v>
      </c>
      <c r="G118" s="8" t="s">
        <v>35</v>
      </c>
      <c r="H118" s="8">
        <v>59.5</v>
      </c>
      <c r="I118" s="8">
        <v>41.5</v>
      </c>
      <c r="J118" s="8" t="s">
        <v>14</v>
      </c>
      <c r="K118" s="8" t="s">
        <v>3</v>
      </c>
      <c r="L118" s="8" t="s">
        <v>3</v>
      </c>
      <c r="M118" s="8" t="s">
        <v>3</v>
      </c>
      <c r="N118" s="8" t="s">
        <v>3</v>
      </c>
      <c r="O118" s="8" t="s">
        <v>3</v>
      </c>
      <c r="P118" s="8" t="s">
        <v>14</v>
      </c>
      <c r="Q118" s="8" t="s">
        <v>6</v>
      </c>
      <c r="R118" s="8" t="s">
        <v>36</v>
      </c>
      <c r="S118" s="8" t="s">
        <v>3</v>
      </c>
      <c r="T118" s="8" t="s">
        <v>86</v>
      </c>
    </row>
    <row r="119" spans="1:20" x14ac:dyDescent="0.3">
      <c r="A119" s="8">
        <v>552263</v>
      </c>
      <c r="B119" s="8" t="s">
        <v>237</v>
      </c>
      <c r="C119" s="8">
        <v>282</v>
      </c>
      <c r="D119" s="9">
        <v>0.68779999999999997</v>
      </c>
      <c r="E119" s="10">
        <f>RANK(علمي_علوم[[#This Row],[النسبة المئوية]],علمي_علوم[النسبة المئوية],0)</f>
        <v>154</v>
      </c>
      <c r="F119" s="8" t="s">
        <v>331</v>
      </c>
      <c r="G119" s="8" t="s">
        <v>35</v>
      </c>
      <c r="H119" s="8">
        <v>53.5</v>
      </c>
      <c r="I119" s="8">
        <v>42</v>
      </c>
      <c r="J119" s="8" t="s">
        <v>80</v>
      </c>
      <c r="K119" s="8" t="s">
        <v>3</v>
      </c>
      <c r="L119" s="8" t="s">
        <v>3</v>
      </c>
      <c r="M119" s="8" t="s">
        <v>3</v>
      </c>
      <c r="N119" s="8" t="s">
        <v>3</v>
      </c>
      <c r="O119" s="8" t="s">
        <v>3</v>
      </c>
      <c r="P119" s="8" t="s">
        <v>4</v>
      </c>
      <c r="Q119" s="8" t="s">
        <v>33</v>
      </c>
      <c r="R119" s="8" t="s">
        <v>36</v>
      </c>
      <c r="S119" s="8" t="s">
        <v>3</v>
      </c>
      <c r="T119" s="8" t="s">
        <v>4</v>
      </c>
    </row>
    <row r="120" spans="1:20" x14ac:dyDescent="0.3">
      <c r="A120" s="8">
        <v>552264</v>
      </c>
      <c r="B120" s="8" t="s">
        <v>238</v>
      </c>
      <c r="C120" s="8">
        <v>239</v>
      </c>
      <c r="D120" s="9">
        <v>0.58289999999999997</v>
      </c>
      <c r="E120" s="10">
        <f>RANK(علمي_علوم[[#This Row],[النسبة المئوية]],علمي_علوم[النسبة المئوية],0)</f>
        <v>178</v>
      </c>
      <c r="F120" s="8" t="s">
        <v>332</v>
      </c>
      <c r="G120" s="8" t="s">
        <v>35</v>
      </c>
      <c r="H120" s="8">
        <v>43.5</v>
      </c>
      <c r="I120" s="8">
        <v>38</v>
      </c>
      <c r="J120" s="8" t="s">
        <v>151</v>
      </c>
      <c r="K120" s="8" t="s">
        <v>3</v>
      </c>
      <c r="L120" s="8" t="s">
        <v>3</v>
      </c>
      <c r="M120" s="8" t="s">
        <v>3</v>
      </c>
      <c r="N120" s="8" t="s">
        <v>3</v>
      </c>
      <c r="O120" s="8" t="s">
        <v>3</v>
      </c>
      <c r="P120" s="8" t="s">
        <v>239</v>
      </c>
      <c r="Q120" s="8" t="s">
        <v>202</v>
      </c>
      <c r="R120" s="8" t="s">
        <v>70</v>
      </c>
      <c r="S120" s="8" t="s">
        <v>3</v>
      </c>
      <c r="T120" s="8" t="s">
        <v>4</v>
      </c>
    </row>
    <row r="121" spans="1:20" x14ac:dyDescent="0.3">
      <c r="A121" s="8">
        <v>552265</v>
      </c>
      <c r="B121" s="8" t="s">
        <v>240</v>
      </c>
      <c r="C121" s="8">
        <v>264.5</v>
      </c>
      <c r="D121" s="9">
        <v>0.64510000000000001</v>
      </c>
      <c r="E121" s="10">
        <f>RANK(علمي_علوم[[#This Row],[النسبة المئوية]],علمي_علوم[النسبة المئوية],0)</f>
        <v>169</v>
      </c>
      <c r="F121" s="8" t="s">
        <v>331</v>
      </c>
      <c r="G121" s="8" t="s">
        <v>35</v>
      </c>
      <c r="H121" s="8">
        <v>52.5</v>
      </c>
      <c r="I121" s="8">
        <v>35</v>
      </c>
      <c r="J121" s="8" t="s">
        <v>113</v>
      </c>
      <c r="K121" s="8" t="s">
        <v>3</v>
      </c>
      <c r="L121" s="8" t="s">
        <v>3</v>
      </c>
      <c r="M121" s="8" t="s">
        <v>3</v>
      </c>
      <c r="N121" s="8" t="s">
        <v>3</v>
      </c>
      <c r="O121" s="8" t="s">
        <v>3</v>
      </c>
      <c r="P121" s="8" t="s">
        <v>86</v>
      </c>
      <c r="Q121" s="8" t="s">
        <v>65</v>
      </c>
      <c r="R121" s="8" t="s">
        <v>106</v>
      </c>
      <c r="S121" s="8" t="s">
        <v>3</v>
      </c>
      <c r="T121" s="8" t="s">
        <v>4</v>
      </c>
    </row>
    <row r="122" spans="1:20" x14ac:dyDescent="0.3">
      <c r="A122" s="8">
        <v>552266</v>
      </c>
      <c r="B122" s="8" t="s">
        <v>241</v>
      </c>
      <c r="C122" s="8">
        <v>285</v>
      </c>
      <c r="D122" s="9">
        <v>0.69510000000000005</v>
      </c>
      <c r="E122" s="10">
        <f>RANK(علمي_علوم[[#This Row],[النسبة المئوية]],علمي_علوم[النسبة المئوية],0)</f>
        <v>149</v>
      </c>
      <c r="F122" s="8" t="s">
        <v>331</v>
      </c>
      <c r="G122" s="8" t="s">
        <v>35</v>
      </c>
      <c r="H122" s="8">
        <v>57</v>
      </c>
      <c r="I122" s="8">
        <v>38</v>
      </c>
      <c r="J122" s="8" t="s">
        <v>49</v>
      </c>
      <c r="K122" s="8" t="s">
        <v>3</v>
      </c>
      <c r="L122" s="8" t="s">
        <v>3</v>
      </c>
      <c r="M122" s="8" t="s">
        <v>3</v>
      </c>
      <c r="N122" s="8" t="s">
        <v>3</v>
      </c>
      <c r="O122" s="8" t="s">
        <v>3</v>
      </c>
      <c r="P122" s="8" t="s">
        <v>2</v>
      </c>
      <c r="Q122" s="8" t="s">
        <v>14</v>
      </c>
      <c r="R122" s="8" t="s">
        <v>47</v>
      </c>
      <c r="S122" s="8" t="s">
        <v>3</v>
      </c>
      <c r="T122" s="8" t="s">
        <v>4</v>
      </c>
    </row>
    <row r="123" spans="1:20" x14ac:dyDescent="0.3">
      <c r="A123" s="8">
        <v>552267</v>
      </c>
      <c r="B123" s="8" t="s">
        <v>242</v>
      </c>
      <c r="C123" s="8">
        <v>247.5</v>
      </c>
      <c r="D123" s="9">
        <v>0.60370000000000001</v>
      </c>
      <c r="E123" s="10">
        <f>RANK(علمي_علوم[[#This Row],[النسبة المئوية]],علمي_علوم[النسبة المئوية],0)</f>
        <v>177</v>
      </c>
      <c r="F123" s="8" t="s">
        <v>331</v>
      </c>
      <c r="G123" s="8" t="s">
        <v>35</v>
      </c>
      <c r="H123" s="8">
        <v>64</v>
      </c>
      <c r="I123" s="8">
        <v>25</v>
      </c>
      <c r="J123" s="8" t="s">
        <v>243</v>
      </c>
      <c r="K123" s="8" t="s">
        <v>3</v>
      </c>
      <c r="L123" s="8" t="s">
        <v>3</v>
      </c>
      <c r="M123" s="8" t="s">
        <v>3</v>
      </c>
      <c r="N123" s="8" t="s">
        <v>3</v>
      </c>
      <c r="O123" s="8" t="s">
        <v>3</v>
      </c>
      <c r="P123" s="8" t="s">
        <v>80</v>
      </c>
      <c r="Q123" s="8" t="s">
        <v>65</v>
      </c>
      <c r="R123" s="8" t="s">
        <v>46</v>
      </c>
      <c r="S123" s="8" t="s">
        <v>3</v>
      </c>
      <c r="T123" s="8" t="s">
        <v>4</v>
      </c>
    </row>
    <row r="124" spans="1:20" x14ac:dyDescent="0.3">
      <c r="A124" s="8">
        <v>552268</v>
      </c>
      <c r="B124" s="8" t="s">
        <v>244</v>
      </c>
      <c r="C124" s="8">
        <v>280.5</v>
      </c>
      <c r="D124" s="9">
        <v>0.68410000000000004</v>
      </c>
      <c r="E124" s="10">
        <f>RANK(علمي_علوم[[#This Row],[النسبة المئوية]],علمي_علوم[النسبة المئوية],0)</f>
        <v>157</v>
      </c>
      <c r="F124" s="8" t="s">
        <v>331</v>
      </c>
      <c r="G124" s="8" t="s">
        <v>35</v>
      </c>
      <c r="H124" s="8">
        <v>60.5</v>
      </c>
      <c r="I124" s="8">
        <v>37</v>
      </c>
      <c r="J124" s="8" t="s">
        <v>93</v>
      </c>
      <c r="K124" s="8" t="s">
        <v>3</v>
      </c>
      <c r="L124" s="8" t="s">
        <v>3</v>
      </c>
      <c r="M124" s="8" t="s">
        <v>3</v>
      </c>
      <c r="N124" s="8" t="s">
        <v>3</v>
      </c>
      <c r="O124" s="8" t="s">
        <v>3</v>
      </c>
      <c r="P124" s="8" t="s">
        <v>4</v>
      </c>
      <c r="Q124" s="8" t="s">
        <v>5</v>
      </c>
      <c r="R124" s="8" t="s">
        <v>71</v>
      </c>
      <c r="S124" s="8" t="s">
        <v>3</v>
      </c>
      <c r="T124" s="8" t="s">
        <v>73</v>
      </c>
    </row>
    <row r="125" spans="1:20" x14ac:dyDescent="0.3">
      <c r="A125" s="8">
        <v>552269</v>
      </c>
      <c r="B125" s="8" t="s">
        <v>245</v>
      </c>
      <c r="C125" s="8">
        <v>329</v>
      </c>
      <c r="D125" s="9">
        <v>0.8024</v>
      </c>
      <c r="E125" s="10">
        <f>RANK(علمي_علوم[[#This Row],[النسبة المئوية]],علمي_علوم[النسبة المئوية],0)</f>
        <v>75</v>
      </c>
      <c r="F125" s="8" t="s">
        <v>331</v>
      </c>
      <c r="G125" s="8" t="s">
        <v>35</v>
      </c>
      <c r="H125" s="8">
        <v>67.5</v>
      </c>
      <c r="I125" s="8">
        <v>44.5</v>
      </c>
      <c r="J125" s="8" t="s">
        <v>16</v>
      </c>
      <c r="K125" s="8" t="s">
        <v>3</v>
      </c>
      <c r="L125" s="8" t="s">
        <v>3</v>
      </c>
      <c r="M125" s="8" t="s">
        <v>3</v>
      </c>
      <c r="N125" s="8" t="s">
        <v>3</v>
      </c>
      <c r="O125" s="8" t="s">
        <v>3</v>
      </c>
      <c r="P125" s="8" t="s">
        <v>14</v>
      </c>
      <c r="Q125" s="8" t="s">
        <v>49</v>
      </c>
      <c r="R125" s="8" t="s">
        <v>41</v>
      </c>
      <c r="S125" s="8" t="s">
        <v>3</v>
      </c>
      <c r="T125" s="8" t="s">
        <v>30</v>
      </c>
    </row>
    <row r="126" spans="1:20" x14ac:dyDescent="0.3">
      <c r="A126" s="8">
        <v>552270</v>
      </c>
      <c r="B126" s="8" t="s">
        <v>246</v>
      </c>
      <c r="C126" s="8">
        <v>327</v>
      </c>
      <c r="D126" s="9">
        <v>0.79759999999999998</v>
      </c>
      <c r="E126" s="10">
        <f>RANK(علمي_علوم[[#This Row],[النسبة المئوية]],علمي_علوم[النسبة المئوية],0)</f>
        <v>82</v>
      </c>
      <c r="F126" s="8" t="s">
        <v>331</v>
      </c>
      <c r="G126" s="8" t="s">
        <v>35</v>
      </c>
      <c r="H126" s="8">
        <v>64</v>
      </c>
      <c r="I126" s="8">
        <v>46.5</v>
      </c>
      <c r="J126" s="8" t="s">
        <v>84</v>
      </c>
      <c r="K126" s="8" t="s">
        <v>3</v>
      </c>
      <c r="L126" s="8" t="s">
        <v>3</v>
      </c>
      <c r="M126" s="8" t="s">
        <v>3</v>
      </c>
      <c r="N126" s="8" t="s">
        <v>3</v>
      </c>
      <c r="O126" s="8" t="s">
        <v>3</v>
      </c>
      <c r="P126" s="8" t="s">
        <v>49</v>
      </c>
      <c r="Q126" s="8" t="s">
        <v>46</v>
      </c>
      <c r="R126" s="8" t="s">
        <v>41</v>
      </c>
      <c r="S126" s="8" t="s">
        <v>3</v>
      </c>
      <c r="T126" s="8" t="s">
        <v>75</v>
      </c>
    </row>
    <row r="127" spans="1:20" x14ac:dyDescent="0.3">
      <c r="A127" s="8">
        <v>552271</v>
      </c>
      <c r="B127" s="8" t="s">
        <v>247</v>
      </c>
      <c r="C127" s="8">
        <v>319.5</v>
      </c>
      <c r="D127" s="9">
        <v>0.77929999999999999</v>
      </c>
      <c r="E127" s="10">
        <f>RANK(علمي_علوم[[#This Row],[النسبة المئوية]],علمي_علوم[النسبة المئوية],0)</f>
        <v>98</v>
      </c>
      <c r="F127" s="8" t="s">
        <v>331</v>
      </c>
      <c r="G127" s="8" t="s">
        <v>35</v>
      </c>
      <c r="H127" s="8">
        <v>64</v>
      </c>
      <c r="I127" s="8">
        <v>46.5</v>
      </c>
      <c r="J127" s="8" t="s">
        <v>16</v>
      </c>
      <c r="K127" s="8" t="s">
        <v>3</v>
      </c>
      <c r="L127" s="8" t="s">
        <v>3</v>
      </c>
      <c r="M127" s="8" t="s">
        <v>3</v>
      </c>
      <c r="N127" s="8" t="s">
        <v>3</v>
      </c>
      <c r="O127" s="8" t="s">
        <v>3</v>
      </c>
      <c r="P127" s="8" t="s">
        <v>4</v>
      </c>
      <c r="Q127" s="8" t="s">
        <v>71</v>
      </c>
      <c r="R127" s="8" t="s">
        <v>87</v>
      </c>
      <c r="S127" s="8" t="s">
        <v>3</v>
      </c>
      <c r="T127" s="8" t="s">
        <v>22</v>
      </c>
    </row>
    <row r="128" spans="1:20" x14ac:dyDescent="0.3">
      <c r="A128" s="8">
        <v>552272</v>
      </c>
      <c r="B128" s="8" t="s">
        <v>248</v>
      </c>
      <c r="C128" s="8">
        <v>330</v>
      </c>
      <c r="D128" s="9">
        <v>0.80489999999999995</v>
      </c>
      <c r="E128" s="10">
        <f>RANK(علمي_علوم[[#This Row],[النسبة المئوية]],علمي_علوم[النسبة المئوية],0)</f>
        <v>72</v>
      </c>
      <c r="F128" s="8" t="s">
        <v>331</v>
      </c>
      <c r="G128" s="8" t="s">
        <v>35</v>
      </c>
      <c r="H128" s="8">
        <v>71.5</v>
      </c>
      <c r="I128" s="8">
        <v>45</v>
      </c>
      <c r="J128" s="8" t="s">
        <v>5</v>
      </c>
      <c r="K128" s="8" t="s">
        <v>3</v>
      </c>
      <c r="L128" s="8" t="s">
        <v>3</v>
      </c>
      <c r="M128" s="8" t="s">
        <v>3</v>
      </c>
      <c r="N128" s="8" t="s">
        <v>3</v>
      </c>
      <c r="O128" s="8" t="s">
        <v>3</v>
      </c>
      <c r="P128" s="8" t="s">
        <v>10</v>
      </c>
      <c r="Q128" s="8" t="s">
        <v>27</v>
      </c>
      <c r="R128" s="8" t="s">
        <v>36</v>
      </c>
      <c r="S128" s="8" t="s">
        <v>3</v>
      </c>
      <c r="T128" s="8" t="s">
        <v>22</v>
      </c>
    </row>
    <row r="129" spans="1:20" x14ac:dyDescent="0.3">
      <c r="A129" s="8">
        <v>552273</v>
      </c>
      <c r="B129" s="8" t="s">
        <v>249</v>
      </c>
      <c r="C129" s="8">
        <v>363</v>
      </c>
      <c r="D129" s="9">
        <v>0.88539999999999996</v>
      </c>
      <c r="E129" s="10">
        <f>RANK(علمي_علوم[[#This Row],[النسبة المئوية]],علمي_علوم[النسبة المئوية],0)</f>
        <v>25</v>
      </c>
      <c r="F129" s="8" t="s">
        <v>331</v>
      </c>
      <c r="G129" s="8" t="s">
        <v>35</v>
      </c>
      <c r="H129" s="8">
        <v>77.5</v>
      </c>
      <c r="I129" s="8">
        <v>49.5</v>
      </c>
      <c r="J129" s="8" t="s">
        <v>16</v>
      </c>
      <c r="K129" s="8" t="s">
        <v>3</v>
      </c>
      <c r="L129" s="8" t="s">
        <v>3</v>
      </c>
      <c r="M129" s="8" t="s">
        <v>3</v>
      </c>
      <c r="N129" s="8" t="s">
        <v>3</v>
      </c>
      <c r="O129" s="8" t="s">
        <v>3</v>
      </c>
      <c r="P129" s="8" t="s">
        <v>71</v>
      </c>
      <c r="Q129" s="8" t="s">
        <v>105</v>
      </c>
      <c r="R129" s="8" t="s">
        <v>40</v>
      </c>
      <c r="S129" s="8" t="s">
        <v>3</v>
      </c>
      <c r="T129" s="8" t="s">
        <v>37</v>
      </c>
    </row>
    <row r="130" spans="1:20" x14ac:dyDescent="0.3">
      <c r="A130" s="8">
        <v>552274</v>
      </c>
      <c r="B130" s="8" t="s">
        <v>250</v>
      </c>
      <c r="C130" s="8">
        <v>288</v>
      </c>
      <c r="D130" s="9">
        <v>0.70240000000000002</v>
      </c>
      <c r="E130" s="10">
        <f>RANK(علمي_علوم[[#This Row],[النسبة المئوية]],علمي_علوم[النسبة المئوية],0)</f>
        <v>146</v>
      </c>
      <c r="F130" s="8" t="s">
        <v>331</v>
      </c>
      <c r="G130" s="8" t="s">
        <v>35</v>
      </c>
      <c r="H130" s="8">
        <v>52.5</v>
      </c>
      <c r="I130" s="8">
        <v>44.5</v>
      </c>
      <c r="J130" s="8" t="s">
        <v>130</v>
      </c>
      <c r="K130" s="8" t="s">
        <v>3</v>
      </c>
      <c r="L130" s="8" t="s">
        <v>3</v>
      </c>
      <c r="M130" s="8" t="s">
        <v>3</v>
      </c>
      <c r="N130" s="8" t="s">
        <v>3</v>
      </c>
      <c r="O130" s="8" t="s">
        <v>3</v>
      </c>
      <c r="P130" s="8" t="s">
        <v>65</v>
      </c>
      <c r="Q130" s="8" t="s">
        <v>86</v>
      </c>
      <c r="R130" s="8" t="s">
        <v>6</v>
      </c>
      <c r="S130" s="8" t="s">
        <v>3</v>
      </c>
      <c r="T130" s="8" t="s">
        <v>17</v>
      </c>
    </row>
    <row r="131" spans="1:20" x14ac:dyDescent="0.3">
      <c r="A131" s="8">
        <v>552275</v>
      </c>
      <c r="B131" s="8" t="s">
        <v>251</v>
      </c>
      <c r="C131" s="8">
        <v>382</v>
      </c>
      <c r="D131" s="9">
        <v>0.93169999999999997</v>
      </c>
      <c r="E131" s="10">
        <f>RANK(علمي_علوم[[#This Row],[النسبة المئوية]],علمي_علوم[النسبة المئوية],0)</f>
        <v>5</v>
      </c>
      <c r="F131" s="8" t="s">
        <v>331</v>
      </c>
      <c r="G131" s="8" t="s">
        <v>35</v>
      </c>
      <c r="H131" s="8">
        <v>77.5</v>
      </c>
      <c r="I131" s="8">
        <v>48.5</v>
      </c>
      <c r="J131" s="8" t="s">
        <v>14</v>
      </c>
      <c r="K131" s="8" t="s">
        <v>3</v>
      </c>
      <c r="L131" s="8" t="s">
        <v>3</v>
      </c>
      <c r="M131" s="8" t="s">
        <v>3</v>
      </c>
      <c r="N131" s="8" t="s">
        <v>3</v>
      </c>
      <c r="O131" s="8" t="s">
        <v>3</v>
      </c>
      <c r="P131" s="8" t="s">
        <v>37</v>
      </c>
      <c r="Q131" s="8" t="s">
        <v>6</v>
      </c>
      <c r="R131" s="8" t="s">
        <v>44</v>
      </c>
      <c r="S131" s="8" t="s">
        <v>3</v>
      </c>
      <c r="T131" s="8" t="s">
        <v>38</v>
      </c>
    </row>
    <row r="132" spans="1:20" x14ac:dyDescent="0.3">
      <c r="A132" s="8">
        <v>552276</v>
      </c>
      <c r="B132" s="8" t="s">
        <v>252</v>
      </c>
      <c r="C132" s="8">
        <v>264.5</v>
      </c>
      <c r="D132" s="9">
        <v>0.64510000000000001</v>
      </c>
      <c r="E132" s="10">
        <f>RANK(علمي_علوم[[#This Row],[النسبة المئوية]],علمي_علوم[النسبة المئوية],0)</f>
        <v>169</v>
      </c>
      <c r="F132" s="8" t="s">
        <v>331</v>
      </c>
      <c r="G132" s="8" t="s">
        <v>35</v>
      </c>
      <c r="H132" s="8">
        <v>58</v>
      </c>
      <c r="I132" s="8">
        <v>25</v>
      </c>
      <c r="J132" s="8" t="s">
        <v>5</v>
      </c>
      <c r="K132" s="8" t="s">
        <v>3</v>
      </c>
      <c r="L132" s="8" t="s">
        <v>3</v>
      </c>
      <c r="M132" s="8" t="s">
        <v>3</v>
      </c>
      <c r="N132" s="8" t="s">
        <v>3</v>
      </c>
      <c r="O132" s="8" t="s">
        <v>3</v>
      </c>
      <c r="P132" s="8" t="s">
        <v>130</v>
      </c>
      <c r="Q132" s="8" t="s">
        <v>4</v>
      </c>
      <c r="R132" s="8" t="s">
        <v>41</v>
      </c>
      <c r="S132" s="8" t="s">
        <v>3</v>
      </c>
      <c r="T132" s="8" t="s">
        <v>4</v>
      </c>
    </row>
    <row r="133" spans="1:20" x14ac:dyDescent="0.3">
      <c r="A133" s="8">
        <v>552277</v>
      </c>
      <c r="B133" s="8" t="s">
        <v>253</v>
      </c>
      <c r="C133" s="8">
        <v>232.5</v>
      </c>
      <c r="D133" s="9">
        <v>0.56710000000000005</v>
      </c>
      <c r="E133" s="10">
        <f>RANK(علمي_علوم[[#This Row],[النسبة المئوية]],علمي_علوم[النسبة المئوية],0)</f>
        <v>181</v>
      </c>
      <c r="F133" s="8" t="s">
        <v>331</v>
      </c>
      <c r="G133" s="8" t="s">
        <v>35</v>
      </c>
      <c r="H133" s="8">
        <v>43</v>
      </c>
      <c r="I133" s="8">
        <v>27</v>
      </c>
      <c r="J133" s="8" t="s">
        <v>232</v>
      </c>
      <c r="K133" s="8" t="s">
        <v>3</v>
      </c>
      <c r="L133" s="8" t="s">
        <v>3</v>
      </c>
      <c r="M133" s="8" t="s">
        <v>3</v>
      </c>
      <c r="N133" s="8" t="s">
        <v>3</v>
      </c>
      <c r="O133" s="8" t="s">
        <v>3</v>
      </c>
      <c r="P133" s="8" t="s">
        <v>4</v>
      </c>
      <c r="Q133" s="8" t="s">
        <v>4</v>
      </c>
      <c r="R133" s="8" t="s">
        <v>17</v>
      </c>
      <c r="S133" s="8" t="s">
        <v>3</v>
      </c>
      <c r="T133" s="8" t="s">
        <v>113</v>
      </c>
    </row>
    <row r="134" spans="1:20" x14ac:dyDescent="0.3">
      <c r="A134" s="8">
        <v>552278</v>
      </c>
      <c r="B134" s="8" t="s">
        <v>254</v>
      </c>
      <c r="C134" s="8">
        <v>265</v>
      </c>
      <c r="D134" s="9">
        <v>0.64629999999999999</v>
      </c>
      <c r="E134" s="10">
        <f>RANK(علمي_علوم[[#This Row],[النسبة المئوية]],علمي_علوم[النسبة المئوية],0)</f>
        <v>168</v>
      </c>
      <c r="F134" s="8" t="s">
        <v>331</v>
      </c>
      <c r="G134" s="8" t="s">
        <v>35</v>
      </c>
      <c r="H134" s="8">
        <v>40</v>
      </c>
      <c r="I134" s="8">
        <v>37.5</v>
      </c>
      <c r="J134" s="8" t="s">
        <v>65</v>
      </c>
      <c r="K134" s="8" t="s">
        <v>3</v>
      </c>
      <c r="L134" s="8" t="s">
        <v>3</v>
      </c>
      <c r="M134" s="8" t="s">
        <v>3</v>
      </c>
      <c r="N134" s="8" t="s">
        <v>3</v>
      </c>
      <c r="O134" s="8" t="s">
        <v>3</v>
      </c>
      <c r="P134" s="8" t="s">
        <v>202</v>
      </c>
      <c r="Q134" s="8" t="s">
        <v>4</v>
      </c>
      <c r="R134" s="8" t="s">
        <v>87</v>
      </c>
      <c r="S134" s="8" t="s">
        <v>3</v>
      </c>
      <c r="T134" s="8" t="s">
        <v>73</v>
      </c>
    </row>
    <row r="135" spans="1:20" x14ac:dyDescent="0.3">
      <c r="A135" s="8">
        <v>552279</v>
      </c>
      <c r="B135" s="8" t="s">
        <v>255</v>
      </c>
      <c r="C135" s="8">
        <v>341.5</v>
      </c>
      <c r="D135" s="9">
        <v>0.83289999999999997</v>
      </c>
      <c r="E135" s="10">
        <f>RANK(علمي_علوم[[#This Row],[النسبة المئوية]],علمي_علوم[النسبة المئوية],0)</f>
        <v>55</v>
      </c>
      <c r="F135" s="8" t="s">
        <v>331</v>
      </c>
      <c r="G135" s="8" t="s">
        <v>35</v>
      </c>
      <c r="H135" s="8">
        <v>71.5</v>
      </c>
      <c r="I135" s="8">
        <v>47</v>
      </c>
      <c r="J135" s="8" t="s">
        <v>46</v>
      </c>
      <c r="K135" s="8" t="s">
        <v>3</v>
      </c>
      <c r="L135" s="8" t="s">
        <v>3</v>
      </c>
      <c r="M135" s="8" t="s">
        <v>3</v>
      </c>
      <c r="N135" s="8" t="s">
        <v>3</v>
      </c>
      <c r="O135" s="8" t="s">
        <v>3</v>
      </c>
      <c r="P135" s="8" t="s">
        <v>86</v>
      </c>
      <c r="Q135" s="8" t="s">
        <v>106</v>
      </c>
      <c r="R135" s="8" t="s">
        <v>51</v>
      </c>
      <c r="S135" s="8" t="s">
        <v>3</v>
      </c>
      <c r="T135" s="8" t="s">
        <v>15</v>
      </c>
    </row>
    <row r="136" spans="1:20" x14ac:dyDescent="0.3">
      <c r="A136" s="8">
        <v>552280</v>
      </c>
      <c r="B136" s="8" t="s">
        <v>256</v>
      </c>
      <c r="C136" s="8">
        <v>335</v>
      </c>
      <c r="D136" s="9">
        <v>0.81710000000000005</v>
      </c>
      <c r="E136" s="10">
        <f>RANK(علمي_علوم[[#This Row],[النسبة المئوية]],علمي_علوم[النسبة المئوية],0)</f>
        <v>64</v>
      </c>
      <c r="F136" s="8" t="s">
        <v>331</v>
      </c>
      <c r="G136" s="8" t="s">
        <v>35</v>
      </c>
      <c r="H136" s="8">
        <v>68</v>
      </c>
      <c r="I136" s="8">
        <v>45.5</v>
      </c>
      <c r="J136" s="8" t="s">
        <v>2</v>
      </c>
      <c r="K136" s="8" t="s">
        <v>3</v>
      </c>
      <c r="L136" s="8" t="s">
        <v>3</v>
      </c>
      <c r="M136" s="8" t="s">
        <v>3</v>
      </c>
      <c r="N136" s="8" t="s">
        <v>3</v>
      </c>
      <c r="O136" s="8" t="s">
        <v>3</v>
      </c>
      <c r="P136" s="8" t="s">
        <v>84</v>
      </c>
      <c r="Q136" s="8" t="s">
        <v>67</v>
      </c>
      <c r="R136" s="8" t="s">
        <v>38</v>
      </c>
      <c r="S136" s="8" t="s">
        <v>3</v>
      </c>
      <c r="T136" s="8" t="s">
        <v>29</v>
      </c>
    </row>
    <row r="137" spans="1:20" x14ac:dyDescent="0.3">
      <c r="A137" s="8">
        <v>552281</v>
      </c>
      <c r="B137" s="8" t="s">
        <v>257</v>
      </c>
      <c r="C137" s="8">
        <v>316</v>
      </c>
      <c r="D137" s="9">
        <v>0.77070000000000005</v>
      </c>
      <c r="E137" s="10">
        <f>RANK(علمي_علوم[[#This Row],[النسبة المئوية]],علمي_علوم[النسبة المئوية],0)</f>
        <v>106</v>
      </c>
      <c r="F137" s="8" t="s">
        <v>331</v>
      </c>
      <c r="G137" s="8" t="s">
        <v>35</v>
      </c>
      <c r="H137" s="8">
        <v>65</v>
      </c>
      <c r="I137" s="8">
        <v>42.5</v>
      </c>
      <c r="J137" s="8" t="s">
        <v>4</v>
      </c>
      <c r="K137" s="8" t="s">
        <v>3</v>
      </c>
      <c r="L137" s="8" t="s">
        <v>3</v>
      </c>
      <c r="M137" s="8" t="s">
        <v>3</v>
      </c>
      <c r="N137" s="8" t="s">
        <v>3</v>
      </c>
      <c r="O137" s="8" t="s">
        <v>3</v>
      </c>
      <c r="P137" s="8" t="s">
        <v>5</v>
      </c>
      <c r="Q137" s="8" t="s">
        <v>19</v>
      </c>
      <c r="R137" s="8" t="s">
        <v>44</v>
      </c>
      <c r="S137" s="8" t="s">
        <v>3</v>
      </c>
      <c r="T137" s="8" t="s">
        <v>66</v>
      </c>
    </row>
    <row r="138" spans="1:20" x14ac:dyDescent="0.3">
      <c r="A138" s="8">
        <v>552282</v>
      </c>
      <c r="B138" s="8" t="s">
        <v>258</v>
      </c>
      <c r="C138" s="8">
        <v>249</v>
      </c>
      <c r="D138" s="9">
        <v>0.60729999999999995</v>
      </c>
      <c r="E138" s="10">
        <f>RANK(علمي_علوم[[#This Row],[النسبة المئوية]],علمي_علوم[النسبة المئوية],0)</f>
        <v>176</v>
      </c>
      <c r="F138" s="8" t="s">
        <v>332</v>
      </c>
      <c r="G138" s="8" t="s">
        <v>35</v>
      </c>
      <c r="H138" s="8">
        <v>64.5</v>
      </c>
      <c r="I138" s="8">
        <v>30</v>
      </c>
      <c r="J138" s="8" t="s">
        <v>243</v>
      </c>
      <c r="K138" s="8" t="s">
        <v>3</v>
      </c>
      <c r="L138" s="8" t="s">
        <v>3</v>
      </c>
      <c r="M138" s="8" t="s">
        <v>3</v>
      </c>
      <c r="N138" s="8" t="s">
        <v>3</v>
      </c>
      <c r="O138" s="8" t="s">
        <v>3</v>
      </c>
      <c r="P138" s="8" t="s">
        <v>259</v>
      </c>
      <c r="Q138" s="8" t="s">
        <v>2</v>
      </c>
      <c r="R138" s="8" t="s">
        <v>96</v>
      </c>
      <c r="S138" s="8" t="s">
        <v>3</v>
      </c>
      <c r="T138" s="8" t="s">
        <v>73</v>
      </c>
    </row>
    <row r="139" spans="1:20" x14ac:dyDescent="0.3">
      <c r="A139" s="8">
        <v>552283</v>
      </c>
      <c r="B139" s="8" t="s">
        <v>260</v>
      </c>
      <c r="C139" s="8">
        <v>344.5</v>
      </c>
      <c r="D139" s="9">
        <v>0.84019999999999995</v>
      </c>
      <c r="E139" s="10">
        <f>RANK(علمي_علوم[[#This Row],[النسبة المئوية]],علمي_علوم[النسبة المئوية],0)</f>
        <v>51</v>
      </c>
      <c r="F139" s="8" t="s">
        <v>331</v>
      </c>
      <c r="G139" s="8" t="s">
        <v>35</v>
      </c>
      <c r="H139" s="8">
        <v>70</v>
      </c>
      <c r="I139" s="8">
        <v>45.5</v>
      </c>
      <c r="J139" s="8" t="s">
        <v>113</v>
      </c>
      <c r="K139" s="8" t="s">
        <v>3</v>
      </c>
      <c r="L139" s="8" t="s">
        <v>3</v>
      </c>
      <c r="M139" s="8" t="s">
        <v>3</v>
      </c>
      <c r="N139" s="8" t="s">
        <v>3</v>
      </c>
      <c r="O139" s="8" t="s">
        <v>3</v>
      </c>
      <c r="P139" s="8" t="s">
        <v>86</v>
      </c>
      <c r="Q139" s="8" t="s">
        <v>11</v>
      </c>
      <c r="R139" s="8" t="s">
        <v>40</v>
      </c>
      <c r="S139" s="8" t="s">
        <v>3</v>
      </c>
      <c r="T139" s="8" t="s">
        <v>67</v>
      </c>
    </row>
    <row r="140" spans="1:20" x14ac:dyDescent="0.3">
      <c r="A140" s="8">
        <v>552284</v>
      </c>
      <c r="B140" s="8" t="s">
        <v>261</v>
      </c>
      <c r="C140" s="8">
        <v>266</v>
      </c>
      <c r="D140" s="9">
        <v>0.64880000000000004</v>
      </c>
      <c r="E140" s="10">
        <f>RANK(علمي_علوم[[#This Row],[النسبة المئوية]],علمي_علوم[النسبة المئوية],0)</f>
        <v>166</v>
      </c>
      <c r="F140" s="8" t="s">
        <v>331</v>
      </c>
      <c r="G140" s="8" t="s">
        <v>35</v>
      </c>
      <c r="H140" s="8">
        <v>53</v>
      </c>
      <c r="I140" s="8">
        <v>33</v>
      </c>
      <c r="J140" s="8" t="s">
        <v>65</v>
      </c>
      <c r="K140" s="8" t="s">
        <v>3</v>
      </c>
      <c r="L140" s="8" t="s">
        <v>3</v>
      </c>
      <c r="M140" s="8" t="s">
        <v>3</v>
      </c>
      <c r="N140" s="8" t="s">
        <v>3</v>
      </c>
      <c r="O140" s="8" t="s">
        <v>3</v>
      </c>
      <c r="P140" s="8" t="s">
        <v>4</v>
      </c>
      <c r="Q140" s="8" t="s">
        <v>106</v>
      </c>
      <c r="R140" s="8" t="s">
        <v>16</v>
      </c>
      <c r="S140" s="8" t="s">
        <v>3</v>
      </c>
      <c r="T140" s="8" t="s">
        <v>5</v>
      </c>
    </row>
    <row r="141" spans="1:20" x14ac:dyDescent="0.3">
      <c r="A141" s="8">
        <v>552285</v>
      </c>
      <c r="B141" s="8" t="s">
        <v>262</v>
      </c>
      <c r="C141" s="8">
        <v>329.5</v>
      </c>
      <c r="D141" s="9">
        <v>0.80369999999999997</v>
      </c>
      <c r="E141" s="10">
        <f>RANK(علمي_علوم[[#This Row],[النسبة المئوية]],علمي_علوم[النسبة المئوية],0)</f>
        <v>73</v>
      </c>
      <c r="F141" s="8" t="s">
        <v>331</v>
      </c>
      <c r="G141" s="8" t="s">
        <v>35</v>
      </c>
      <c r="H141" s="8">
        <v>57</v>
      </c>
      <c r="I141" s="8">
        <v>39.5</v>
      </c>
      <c r="J141" s="8" t="s">
        <v>2</v>
      </c>
      <c r="K141" s="8" t="s">
        <v>3</v>
      </c>
      <c r="L141" s="8" t="s">
        <v>3</v>
      </c>
      <c r="M141" s="8" t="s">
        <v>3</v>
      </c>
      <c r="N141" s="8" t="s">
        <v>3</v>
      </c>
      <c r="O141" s="8" t="s">
        <v>3</v>
      </c>
      <c r="P141" s="8" t="s">
        <v>47</v>
      </c>
      <c r="Q141" s="8" t="s">
        <v>66</v>
      </c>
      <c r="R141" s="8" t="s">
        <v>57</v>
      </c>
      <c r="S141" s="8" t="s">
        <v>3</v>
      </c>
      <c r="T141" s="8" t="s">
        <v>47</v>
      </c>
    </row>
    <row r="142" spans="1:20" x14ac:dyDescent="0.3">
      <c r="A142" s="8">
        <v>552286</v>
      </c>
      <c r="B142" s="8" t="s">
        <v>263</v>
      </c>
      <c r="C142" s="8">
        <v>330.5</v>
      </c>
      <c r="D142" s="9">
        <v>0.80610000000000004</v>
      </c>
      <c r="E142" s="10">
        <f>RANK(علمي_علوم[[#This Row],[النسبة المئوية]],علمي_علوم[النسبة المئوية],0)</f>
        <v>70</v>
      </c>
      <c r="F142" s="8" t="s">
        <v>331</v>
      </c>
      <c r="G142" s="8" t="s">
        <v>35</v>
      </c>
      <c r="H142" s="8">
        <v>71.5</v>
      </c>
      <c r="I142" s="8">
        <v>47.5</v>
      </c>
      <c r="J142" s="8" t="s">
        <v>46</v>
      </c>
      <c r="K142" s="8" t="s">
        <v>3</v>
      </c>
      <c r="L142" s="8" t="s">
        <v>3</v>
      </c>
      <c r="M142" s="8" t="s">
        <v>3</v>
      </c>
      <c r="N142" s="8" t="s">
        <v>3</v>
      </c>
      <c r="O142" s="8" t="s">
        <v>3</v>
      </c>
      <c r="P142" s="8" t="s">
        <v>4</v>
      </c>
      <c r="Q142" s="8" t="s">
        <v>71</v>
      </c>
      <c r="R142" s="8" t="s">
        <v>51</v>
      </c>
      <c r="S142" s="8" t="s">
        <v>3</v>
      </c>
      <c r="T142" s="8" t="s">
        <v>105</v>
      </c>
    </row>
    <row r="143" spans="1:20" x14ac:dyDescent="0.3">
      <c r="A143" s="8">
        <v>552287</v>
      </c>
      <c r="B143" s="8" t="s">
        <v>264</v>
      </c>
      <c r="C143" s="8">
        <v>335.5</v>
      </c>
      <c r="D143" s="9">
        <v>0.81830000000000003</v>
      </c>
      <c r="E143" s="10">
        <f>RANK(علمي_علوم[[#This Row],[النسبة المئوية]],علمي_علوم[النسبة المئوية],0)</f>
        <v>63</v>
      </c>
      <c r="F143" s="8" t="s">
        <v>331</v>
      </c>
      <c r="G143" s="8" t="s">
        <v>35</v>
      </c>
      <c r="H143" s="8">
        <v>69.5</v>
      </c>
      <c r="I143" s="8">
        <v>48</v>
      </c>
      <c r="J143" s="8" t="s">
        <v>49</v>
      </c>
      <c r="K143" s="8" t="s">
        <v>3</v>
      </c>
      <c r="L143" s="8" t="s">
        <v>3</v>
      </c>
      <c r="M143" s="8" t="s">
        <v>3</v>
      </c>
      <c r="N143" s="8" t="s">
        <v>3</v>
      </c>
      <c r="O143" s="8" t="s">
        <v>3</v>
      </c>
      <c r="P143" s="8" t="s">
        <v>80</v>
      </c>
      <c r="Q143" s="8" t="s">
        <v>106</v>
      </c>
      <c r="R143" s="8" t="s">
        <v>44</v>
      </c>
      <c r="S143" s="8" t="s">
        <v>3</v>
      </c>
      <c r="T143" s="8" t="s">
        <v>82</v>
      </c>
    </row>
    <row r="144" spans="1:20" x14ac:dyDescent="0.3">
      <c r="A144" s="8">
        <v>552288</v>
      </c>
      <c r="B144" s="8" t="s">
        <v>265</v>
      </c>
      <c r="C144" s="8">
        <v>255</v>
      </c>
      <c r="D144" s="9">
        <v>0.622</v>
      </c>
      <c r="E144" s="10">
        <f>RANK(علمي_علوم[[#This Row],[النسبة المئوية]],علمي_علوم[النسبة المئوية],0)</f>
        <v>174</v>
      </c>
      <c r="F144" s="8" t="s">
        <v>331</v>
      </c>
      <c r="G144" s="8" t="s">
        <v>35</v>
      </c>
      <c r="H144" s="8">
        <v>51.5</v>
      </c>
      <c r="I144" s="8">
        <v>33</v>
      </c>
      <c r="J144" s="8" t="s">
        <v>181</v>
      </c>
      <c r="K144" s="8" t="s">
        <v>3</v>
      </c>
      <c r="L144" s="8" t="s">
        <v>3</v>
      </c>
      <c r="M144" s="8" t="s">
        <v>3</v>
      </c>
      <c r="N144" s="8" t="s">
        <v>3</v>
      </c>
      <c r="O144" s="8" t="s">
        <v>3</v>
      </c>
      <c r="P144" s="8" t="s">
        <v>4</v>
      </c>
      <c r="Q144" s="8" t="s">
        <v>2</v>
      </c>
      <c r="R144" s="8" t="s">
        <v>53</v>
      </c>
      <c r="S144" s="8" t="s">
        <v>3</v>
      </c>
      <c r="T144" s="8" t="s">
        <v>10</v>
      </c>
    </row>
    <row r="145" spans="1:20" x14ac:dyDescent="0.3">
      <c r="A145" s="8">
        <v>552289</v>
      </c>
      <c r="B145" s="8" t="s">
        <v>266</v>
      </c>
      <c r="C145" s="8">
        <v>377.5</v>
      </c>
      <c r="D145" s="9">
        <v>0.92069999999999996</v>
      </c>
      <c r="E145" s="10">
        <f>RANK(علمي_علوم[[#This Row],[النسبة المئوية]],علمي_علوم[النسبة المئوية],0)</f>
        <v>9</v>
      </c>
      <c r="F145" s="8" t="s">
        <v>331</v>
      </c>
      <c r="G145" s="8" t="s">
        <v>35</v>
      </c>
      <c r="H145" s="8">
        <v>70.5</v>
      </c>
      <c r="I145" s="8">
        <v>45.5</v>
      </c>
      <c r="J145" s="8" t="s">
        <v>46</v>
      </c>
      <c r="K145" s="8" t="s">
        <v>3</v>
      </c>
      <c r="L145" s="8" t="s">
        <v>3</v>
      </c>
      <c r="M145" s="8" t="s">
        <v>3</v>
      </c>
      <c r="N145" s="8" t="s">
        <v>3</v>
      </c>
      <c r="O145" s="8" t="s">
        <v>3</v>
      </c>
      <c r="P145" s="8" t="s">
        <v>44</v>
      </c>
      <c r="Q145" s="8" t="s">
        <v>82</v>
      </c>
      <c r="R145" s="8" t="s">
        <v>51</v>
      </c>
      <c r="S145" s="8" t="s">
        <v>3</v>
      </c>
      <c r="T145" s="8" t="s">
        <v>55</v>
      </c>
    </row>
    <row r="146" spans="1:20" x14ac:dyDescent="0.3">
      <c r="A146" s="8">
        <v>552290</v>
      </c>
      <c r="B146" s="8" t="s">
        <v>267</v>
      </c>
      <c r="C146" s="8">
        <v>354.5</v>
      </c>
      <c r="D146" s="9">
        <v>0.86460000000000004</v>
      </c>
      <c r="E146" s="10">
        <f>RANK(علمي_علوم[[#This Row],[النسبة المئوية]],علمي_علوم[النسبة المئوية],0)</f>
        <v>33</v>
      </c>
      <c r="F146" s="8" t="s">
        <v>331</v>
      </c>
      <c r="G146" s="8" t="s">
        <v>35</v>
      </c>
      <c r="H146" s="8">
        <v>74.5</v>
      </c>
      <c r="I146" s="8">
        <v>41</v>
      </c>
      <c r="J146" s="8" t="s">
        <v>46</v>
      </c>
      <c r="K146" s="8" t="s">
        <v>3</v>
      </c>
      <c r="L146" s="8" t="s">
        <v>3</v>
      </c>
      <c r="M146" s="8" t="s">
        <v>3</v>
      </c>
      <c r="N146" s="8" t="s">
        <v>3</v>
      </c>
      <c r="O146" s="8" t="s">
        <v>3</v>
      </c>
      <c r="P146" s="8" t="s">
        <v>82</v>
      </c>
      <c r="Q146" s="8" t="s">
        <v>66</v>
      </c>
      <c r="R146" s="8" t="s">
        <v>51</v>
      </c>
      <c r="S146" s="8" t="s">
        <v>3</v>
      </c>
      <c r="T146" s="8" t="s">
        <v>67</v>
      </c>
    </row>
    <row r="147" spans="1:20" x14ac:dyDescent="0.3">
      <c r="A147" s="8">
        <v>552291</v>
      </c>
      <c r="B147" s="8" t="s">
        <v>268</v>
      </c>
      <c r="C147" s="8">
        <v>289.5</v>
      </c>
      <c r="D147" s="9">
        <v>0.70609999999999995</v>
      </c>
      <c r="E147" s="10">
        <f>RANK(علمي_علوم[[#This Row],[النسبة المئوية]],علمي_علوم[النسبة المئوية],0)</f>
        <v>145</v>
      </c>
      <c r="F147" s="8" t="s">
        <v>331</v>
      </c>
      <c r="G147" s="8" t="s">
        <v>35</v>
      </c>
      <c r="H147" s="8">
        <v>57.5</v>
      </c>
      <c r="I147" s="8">
        <v>34.5</v>
      </c>
      <c r="J147" s="8" t="s">
        <v>49</v>
      </c>
      <c r="K147" s="8" t="s">
        <v>3</v>
      </c>
      <c r="L147" s="8" t="s">
        <v>3</v>
      </c>
      <c r="M147" s="8" t="s">
        <v>3</v>
      </c>
      <c r="N147" s="8" t="s">
        <v>3</v>
      </c>
      <c r="O147" s="8" t="s">
        <v>3</v>
      </c>
      <c r="P147" s="8" t="s">
        <v>65</v>
      </c>
      <c r="Q147" s="8" t="s">
        <v>65</v>
      </c>
      <c r="R147" s="8" t="s">
        <v>57</v>
      </c>
      <c r="S147" s="8" t="s">
        <v>3</v>
      </c>
      <c r="T147" s="8" t="s">
        <v>105</v>
      </c>
    </row>
    <row r="148" spans="1:20" x14ac:dyDescent="0.3">
      <c r="A148" s="8">
        <v>552292</v>
      </c>
      <c r="B148" s="8" t="s">
        <v>269</v>
      </c>
      <c r="C148" s="8">
        <v>296</v>
      </c>
      <c r="D148" s="9">
        <v>0.72199999999999998</v>
      </c>
      <c r="E148" s="10">
        <f>RANK(علمي_علوم[[#This Row],[النسبة المئوية]],علمي_علوم[النسبة المئوية],0)</f>
        <v>134</v>
      </c>
      <c r="F148" s="8" t="s">
        <v>331</v>
      </c>
      <c r="G148" s="8" t="s">
        <v>35</v>
      </c>
      <c r="H148" s="8">
        <v>62.5</v>
      </c>
      <c r="I148" s="8">
        <v>36.5</v>
      </c>
      <c r="J148" s="8" t="s">
        <v>5</v>
      </c>
      <c r="K148" s="8" t="s">
        <v>3</v>
      </c>
      <c r="L148" s="8" t="s">
        <v>3</v>
      </c>
      <c r="M148" s="8" t="s">
        <v>3</v>
      </c>
      <c r="N148" s="8" t="s">
        <v>3</v>
      </c>
      <c r="O148" s="8" t="s">
        <v>3</v>
      </c>
      <c r="P148" s="8" t="s">
        <v>113</v>
      </c>
      <c r="Q148" s="8" t="s">
        <v>10</v>
      </c>
      <c r="R148" s="8" t="s">
        <v>41</v>
      </c>
      <c r="S148" s="8" t="s">
        <v>3</v>
      </c>
      <c r="T148" s="8" t="s">
        <v>96</v>
      </c>
    </row>
    <row r="149" spans="1:20" x14ac:dyDescent="0.3">
      <c r="A149" s="8">
        <v>552293</v>
      </c>
      <c r="B149" s="8" t="s">
        <v>270</v>
      </c>
      <c r="C149" s="8">
        <v>270.5</v>
      </c>
      <c r="D149" s="9">
        <v>0.65980000000000005</v>
      </c>
      <c r="E149" s="10">
        <f>RANK(علمي_علوم[[#This Row],[النسبة المئوية]],علمي_علوم[النسبة المئوية],0)</f>
        <v>161</v>
      </c>
      <c r="F149" s="8" t="s">
        <v>331</v>
      </c>
      <c r="G149" s="8" t="s">
        <v>35</v>
      </c>
      <c r="H149" s="8">
        <v>53</v>
      </c>
      <c r="I149" s="8">
        <v>36.5</v>
      </c>
      <c r="J149" s="8" t="s">
        <v>14</v>
      </c>
      <c r="K149" s="8" t="s">
        <v>3</v>
      </c>
      <c r="L149" s="8" t="s">
        <v>3</v>
      </c>
      <c r="M149" s="8" t="s">
        <v>3</v>
      </c>
      <c r="N149" s="8" t="s">
        <v>3</v>
      </c>
      <c r="O149" s="8" t="s">
        <v>3</v>
      </c>
      <c r="P149" s="8" t="s">
        <v>93</v>
      </c>
      <c r="Q149" s="8" t="s">
        <v>10</v>
      </c>
      <c r="R149" s="8" t="s">
        <v>67</v>
      </c>
      <c r="S149" s="8" t="s">
        <v>3</v>
      </c>
      <c r="T149" s="8" t="s">
        <v>4</v>
      </c>
    </row>
    <row r="150" spans="1:20" x14ac:dyDescent="0.3">
      <c r="A150" s="8">
        <v>552294</v>
      </c>
      <c r="B150" s="8" t="s">
        <v>271</v>
      </c>
      <c r="C150" s="8">
        <v>319.5</v>
      </c>
      <c r="D150" s="9">
        <v>0.77929999999999999</v>
      </c>
      <c r="E150" s="10">
        <f>RANK(علمي_علوم[[#This Row],[النسبة المئوية]],علمي_علوم[النسبة المئوية],0)</f>
        <v>98</v>
      </c>
      <c r="F150" s="8" t="s">
        <v>331</v>
      </c>
      <c r="G150" s="8" t="s">
        <v>35</v>
      </c>
      <c r="H150" s="8">
        <v>71.5</v>
      </c>
      <c r="I150" s="8">
        <v>44.5</v>
      </c>
      <c r="J150" s="8" t="s">
        <v>5</v>
      </c>
      <c r="K150" s="8" t="s">
        <v>3</v>
      </c>
      <c r="L150" s="8" t="s">
        <v>3</v>
      </c>
      <c r="M150" s="8" t="s">
        <v>3</v>
      </c>
      <c r="N150" s="8" t="s">
        <v>3</v>
      </c>
      <c r="O150" s="8" t="s">
        <v>3</v>
      </c>
      <c r="P150" s="8" t="s">
        <v>27</v>
      </c>
      <c r="Q150" s="8" t="s">
        <v>86</v>
      </c>
      <c r="R150" s="8" t="s">
        <v>62</v>
      </c>
      <c r="S150" s="8" t="s">
        <v>3</v>
      </c>
      <c r="T150" s="8" t="s">
        <v>4</v>
      </c>
    </row>
    <row r="151" spans="1:20" x14ac:dyDescent="0.3">
      <c r="A151" s="8">
        <v>552295</v>
      </c>
      <c r="B151" s="8" t="s">
        <v>272</v>
      </c>
      <c r="C151" s="8">
        <v>257.5</v>
      </c>
      <c r="D151" s="9">
        <v>0.628</v>
      </c>
      <c r="E151" s="10">
        <f>RANK(علمي_علوم[[#This Row],[النسبة المئوية]],علمي_علوم[النسبة المئوية],0)</f>
        <v>172</v>
      </c>
      <c r="F151" s="8" t="s">
        <v>331</v>
      </c>
      <c r="G151" s="8" t="s">
        <v>35</v>
      </c>
      <c r="H151" s="8">
        <v>52</v>
      </c>
      <c r="I151" s="8">
        <v>32</v>
      </c>
      <c r="J151" s="8" t="s">
        <v>10</v>
      </c>
      <c r="K151" s="8" t="s">
        <v>3</v>
      </c>
      <c r="L151" s="8" t="s">
        <v>3</v>
      </c>
      <c r="M151" s="8" t="s">
        <v>3</v>
      </c>
      <c r="N151" s="8" t="s">
        <v>3</v>
      </c>
      <c r="O151" s="8" t="s">
        <v>3</v>
      </c>
      <c r="P151" s="8" t="s">
        <v>202</v>
      </c>
      <c r="Q151" s="8" t="s">
        <v>9</v>
      </c>
      <c r="R151" s="8" t="s">
        <v>23</v>
      </c>
      <c r="S151" s="8" t="s">
        <v>3</v>
      </c>
      <c r="T151" s="8" t="s">
        <v>65</v>
      </c>
    </row>
    <row r="152" spans="1:20" x14ac:dyDescent="0.3">
      <c r="A152" s="8">
        <v>552296</v>
      </c>
      <c r="B152" s="8" t="s">
        <v>273</v>
      </c>
      <c r="C152" s="8">
        <v>305</v>
      </c>
      <c r="D152" s="9">
        <v>0.74390000000000001</v>
      </c>
      <c r="E152" s="10">
        <f>RANK(علمي_علوم[[#This Row],[النسبة المئوية]],علمي_علوم[النسبة المئوية],0)</f>
        <v>119</v>
      </c>
      <c r="F152" s="8" t="s">
        <v>331</v>
      </c>
      <c r="G152" s="8" t="s">
        <v>35</v>
      </c>
      <c r="H152" s="8">
        <v>58.5</v>
      </c>
      <c r="I152" s="8">
        <v>42.5</v>
      </c>
      <c r="J152" s="8" t="s">
        <v>46</v>
      </c>
      <c r="K152" s="8" t="s">
        <v>3</v>
      </c>
      <c r="L152" s="8" t="s">
        <v>3</v>
      </c>
      <c r="M152" s="8" t="s">
        <v>3</v>
      </c>
      <c r="N152" s="8" t="s">
        <v>3</v>
      </c>
      <c r="O152" s="8" t="s">
        <v>3</v>
      </c>
      <c r="P152" s="8" t="s">
        <v>4</v>
      </c>
      <c r="Q152" s="8" t="s">
        <v>46</v>
      </c>
      <c r="R152" s="8" t="s">
        <v>38</v>
      </c>
      <c r="S152" s="8" t="s">
        <v>3</v>
      </c>
      <c r="T152" s="8" t="s">
        <v>49</v>
      </c>
    </row>
    <row r="153" spans="1:20" x14ac:dyDescent="0.3">
      <c r="A153" s="8">
        <v>552297</v>
      </c>
      <c r="B153" s="8" t="s">
        <v>274</v>
      </c>
      <c r="C153" s="8">
        <v>208.5</v>
      </c>
      <c r="D153" s="9">
        <v>0.50849999999999995</v>
      </c>
      <c r="E153" s="10">
        <f>RANK(علمي_علوم[[#This Row],[النسبة المئوية]],علمي_علوم[النسبة المئوية],0)</f>
        <v>184</v>
      </c>
      <c r="F153" s="8" t="s">
        <v>332</v>
      </c>
      <c r="G153" s="8" t="s">
        <v>35</v>
      </c>
      <c r="H153" s="8">
        <v>50.5</v>
      </c>
      <c r="I153" s="8">
        <v>25</v>
      </c>
      <c r="J153" s="8" t="s">
        <v>32</v>
      </c>
      <c r="K153" s="8" t="s">
        <v>3</v>
      </c>
      <c r="L153" s="8" t="s">
        <v>3</v>
      </c>
      <c r="M153" s="8" t="s">
        <v>3</v>
      </c>
      <c r="N153" s="8" t="s">
        <v>3</v>
      </c>
      <c r="O153" s="8" t="s">
        <v>3</v>
      </c>
      <c r="P153" s="8" t="s">
        <v>4</v>
      </c>
      <c r="Q153" s="8" t="s">
        <v>177</v>
      </c>
      <c r="R153" s="8" t="s">
        <v>4</v>
      </c>
      <c r="S153" s="8" t="s">
        <v>3</v>
      </c>
      <c r="T153" s="8" t="s">
        <v>4</v>
      </c>
    </row>
    <row r="154" spans="1:20" x14ac:dyDescent="0.3">
      <c r="A154" s="8">
        <v>552298</v>
      </c>
      <c r="B154" s="8" t="s">
        <v>275</v>
      </c>
      <c r="C154" s="8">
        <v>342</v>
      </c>
      <c r="D154" s="9">
        <v>0.83409999999999995</v>
      </c>
      <c r="E154" s="10">
        <f>RANK(علمي_علوم[[#This Row],[النسبة المئوية]],علمي_علوم[النسبة المئوية],0)</f>
        <v>53</v>
      </c>
      <c r="F154" s="8" t="s">
        <v>331</v>
      </c>
      <c r="G154" s="8" t="s">
        <v>35</v>
      </c>
      <c r="H154" s="8">
        <v>68</v>
      </c>
      <c r="I154" s="8">
        <v>48.5</v>
      </c>
      <c r="J154" s="8" t="s">
        <v>46</v>
      </c>
      <c r="K154" s="8" t="s">
        <v>3</v>
      </c>
      <c r="L154" s="8" t="s">
        <v>3</v>
      </c>
      <c r="M154" s="8" t="s">
        <v>3</v>
      </c>
      <c r="N154" s="8" t="s">
        <v>3</v>
      </c>
      <c r="O154" s="8" t="s">
        <v>3</v>
      </c>
      <c r="P154" s="8" t="s">
        <v>19</v>
      </c>
      <c r="Q154" s="8" t="s">
        <v>19</v>
      </c>
      <c r="R154" s="8" t="s">
        <v>51</v>
      </c>
      <c r="S154" s="8" t="s">
        <v>3</v>
      </c>
      <c r="T154" s="8" t="s">
        <v>22</v>
      </c>
    </row>
    <row r="155" spans="1:20" x14ac:dyDescent="0.3">
      <c r="A155" s="8">
        <v>552299</v>
      </c>
      <c r="B155" s="8" t="s">
        <v>276</v>
      </c>
      <c r="C155" s="8">
        <v>346</v>
      </c>
      <c r="D155" s="9">
        <v>0.84389999999999998</v>
      </c>
      <c r="E155" s="10">
        <f>RANK(علمي_علوم[[#This Row],[النسبة المئوية]],علمي_علوم[النسبة المئوية],0)</f>
        <v>46</v>
      </c>
      <c r="F155" s="8" t="s">
        <v>331</v>
      </c>
      <c r="G155" s="8" t="s">
        <v>35</v>
      </c>
      <c r="H155" s="8">
        <v>69.5</v>
      </c>
      <c r="I155" s="8">
        <v>48.5</v>
      </c>
      <c r="J155" s="8" t="s">
        <v>46</v>
      </c>
      <c r="K155" s="8" t="s">
        <v>3</v>
      </c>
      <c r="L155" s="8" t="s">
        <v>3</v>
      </c>
      <c r="M155" s="8" t="s">
        <v>3</v>
      </c>
      <c r="N155" s="8" t="s">
        <v>3</v>
      </c>
      <c r="O155" s="8" t="s">
        <v>3</v>
      </c>
      <c r="P155" s="8" t="s">
        <v>16</v>
      </c>
      <c r="Q155" s="8" t="s">
        <v>71</v>
      </c>
      <c r="R155" s="8" t="s">
        <v>44</v>
      </c>
      <c r="S155" s="8" t="s">
        <v>3</v>
      </c>
      <c r="T155" s="8" t="s">
        <v>30</v>
      </c>
    </row>
    <row r="156" spans="1:20" x14ac:dyDescent="0.3">
      <c r="A156" s="8">
        <v>552300</v>
      </c>
      <c r="B156" s="8" t="s">
        <v>277</v>
      </c>
      <c r="C156" s="8">
        <v>348.5</v>
      </c>
      <c r="D156" s="9">
        <v>0.85</v>
      </c>
      <c r="E156" s="10">
        <f>RANK(علمي_علوم[[#This Row],[النسبة المئوية]],علمي_علوم[النسبة المئوية],0)</f>
        <v>41</v>
      </c>
      <c r="F156" s="8" t="s">
        <v>331</v>
      </c>
      <c r="G156" s="8" t="s">
        <v>35</v>
      </c>
      <c r="H156" s="8">
        <v>66</v>
      </c>
      <c r="I156" s="8">
        <v>48</v>
      </c>
      <c r="J156" s="8" t="s">
        <v>9</v>
      </c>
      <c r="K156" s="8" t="s">
        <v>3</v>
      </c>
      <c r="L156" s="8" t="s">
        <v>3</v>
      </c>
      <c r="M156" s="8" t="s">
        <v>3</v>
      </c>
      <c r="N156" s="8" t="s">
        <v>3</v>
      </c>
      <c r="O156" s="8" t="s">
        <v>3</v>
      </c>
      <c r="P156" s="8" t="s">
        <v>71</v>
      </c>
      <c r="Q156" s="8" t="s">
        <v>75</v>
      </c>
      <c r="R156" s="8" t="s">
        <v>36</v>
      </c>
      <c r="S156" s="8" t="s">
        <v>3</v>
      </c>
      <c r="T156" s="8" t="s">
        <v>78</v>
      </c>
    </row>
    <row r="157" spans="1:20" x14ac:dyDescent="0.3">
      <c r="A157" s="8">
        <v>552301</v>
      </c>
      <c r="B157" s="8" t="s">
        <v>278</v>
      </c>
      <c r="C157" s="8">
        <v>376</v>
      </c>
      <c r="D157" s="9">
        <v>0.91710000000000003</v>
      </c>
      <c r="E157" s="10">
        <f>RANK(علمي_علوم[[#This Row],[النسبة المئوية]],علمي_علوم[النسبة المئوية],0)</f>
        <v>11</v>
      </c>
      <c r="F157" s="8" t="s">
        <v>331</v>
      </c>
      <c r="G157" s="8" t="s">
        <v>35</v>
      </c>
      <c r="H157" s="8">
        <v>70</v>
      </c>
      <c r="I157" s="8">
        <v>49</v>
      </c>
      <c r="J157" s="8" t="s">
        <v>46</v>
      </c>
      <c r="K157" s="8" t="s">
        <v>3</v>
      </c>
      <c r="L157" s="8" t="s">
        <v>3</v>
      </c>
      <c r="M157" s="8" t="s">
        <v>3</v>
      </c>
      <c r="N157" s="8" t="s">
        <v>3</v>
      </c>
      <c r="O157" s="8" t="s">
        <v>3</v>
      </c>
      <c r="P157" s="8" t="s">
        <v>37</v>
      </c>
      <c r="Q157" s="8" t="s">
        <v>75</v>
      </c>
      <c r="R157" s="8" t="s">
        <v>38</v>
      </c>
      <c r="S157" s="8" t="s">
        <v>3</v>
      </c>
      <c r="T157" s="8" t="s">
        <v>37</v>
      </c>
    </row>
    <row r="158" spans="1:20" x14ac:dyDescent="0.3">
      <c r="A158" s="8">
        <v>552302</v>
      </c>
      <c r="B158" s="8" t="s">
        <v>279</v>
      </c>
      <c r="C158" s="8">
        <v>292</v>
      </c>
      <c r="D158" s="9">
        <v>0.71220000000000006</v>
      </c>
      <c r="E158" s="10">
        <f>RANK(علمي_علوم[[#This Row],[النسبة المئوية]],علمي_علوم[النسبة المئوية],0)</f>
        <v>140</v>
      </c>
      <c r="F158" s="8" t="s">
        <v>331</v>
      </c>
      <c r="G158" s="8" t="s">
        <v>35</v>
      </c>
      <c r="H158" s="8">
        <v>58.5</v>
      </c>
      <c r="I158" s="8">
        <v>38</v>
      </c>
      <c r="J158" s="8" t="s">
        <v>2</v>
      </c>
      <c r="K158" s="8" t="s">
        <v>3</v>
      </c>
      <c r="L158" s="8" t="s">
        <v>3</v>
      </c>
      <c r="M158" s="8" t="s">
        <v>3</v>
      </c>
      <c r="N158" s="8" t="s">
        <v>3</v>
      </c>
      <c r="O158" s="8" t="s">
        <v>3</v>
      </c>
      <c r="P158" s="8" t="s">
        <v>12</v>
      </c>
      <c r="Q158" s="8" t="s">
        <v>12</v>
      </c>
      <c r="R158" s="8" t="s">
        <v>57</v>
      </c>
      <c r="S158" s="8" t="s">
        <v>3</v>
      </c>
      <c r="T158" s="8" t="s">
        <v>105</v>
      </c>
    </row>
    <row r="159" spans="1:20" x14ac:dyDescent="0.3">
      <c r="A159" s="8">
        <v>552303</v>
      </c>
      <c r="B159" s="8" t="s">
        <v>280</v>
      </c>
      <c r="C159" s="8">
        <v>309</v>
      </c>
      <c r="D159" s="9">
        <v>0.75370000000000004</v>
      </c>
      <c r="E159" s="10">
        <f>RANK(علمي_علوم[[#This Row],[النسبة المئوية]],علمي_علوم[النسبة المئوية],0)</f>
        <v>115</v>
      </c>
      <c r="F159" s="8" t="s">
        <v>331</v>
      </c>
      <c r="G159" s="8" t="s">
        <v>35</v>
      </c>
      <c r="H159" s="8">
        <v>66.5</v>
      </c>
      <c r="I159" s="8">
        <v>41</v>
      </c>
      <c r="J159" s="8" t="s">
        <v>4</v>
      </c>
      <c r="K159" s="8" t="s">
        <v>3</v>
      </c>
      <c r="L159" s="8" t="s">
        <v>3</v>
      </c>
      <c r="M159" s="8" t="s">
        <v>3</v>
      </c>
      <c r="N159" s="8" t="s">
        <v>3</v>
      </c>
      <c r="O159" s="8" t="s">
        <v>3</v>
      </c>
      <c r="P159" s="8" t="s">
        <v>14</v>
      </c>
      <c r="Q159" s="8" t="s">
        <v>14</v>
      </c>
      <c r="R159" s="8" t="s">
        <v>37</v>
      </c>
      <c r="S159" s="8" t="s">
        <v>3</v>
      </c>
      <c r="T159" s="8" t="s">
        <v>73</v>
      </c>
    </row>
    <row r="160" spans="1:20" x14ac:dyDescent="0.3">
      <c r="A160" s="8">
        <v>552304</v>
      </c>
      <c r="B160" s="8" t="s">
        <v>281</v>
      </c>
      <c r="C160" s="8">
        <v>322.5</v>
      </c>
      <c r="D160" s="9">
        <v>0.78659999999999997</v>
      </c>
      <c r="E160" s="10">
        <f>RANK(علمي_علوم[[#This Row],[النسبة المئوية]],علمي_علوم[النسبة المئوية],0)</f>
        <v>94</v>
      </c>
      <c r="F160" s="8" t="s">
        <v>331</v>
      </c>
      <c r="G160" s="8" t="s">
        <v>35</v>
      </c>
      <c r="H160" s="8">
        <v>67.5</v>
      </c>
      <c r="I160" s="8">
        <v>45.5</v>
      </c>
      <c r="J160" s="8" t="s">
        <v>9</v>
      </c>
      <c r="K160" s="8" t="s">
        <v>3</v>
      </c>
      <c r="L160" s="8" t="s">
        <v>3</v>
      </c>
      <c r="M160" s="8" t="s">
        <v>3</v>
      </c>
      <c r="N160" s="8" t="s">
        <v>3</v>
      </c>
      <c r="O160" s="8" t="s">
        <v>3</v>
      </c>
      <c r="P160" s="8" t="s">
        <v>46</v>
      </c>
      <c r="Q160" s="8" t="s">
        <v>2</v>
      </c>
      <c r="R160" s="8" t="s">
        <v>57</v>
      </c>
      <c r="S160" s="8" t="s">
        <v>3</v>
      </c>
      <c r="T160" s="8" t="s">
        <v>82</v>
      </c>
    </row>
    <row r="161" spans="1:20" x14ac:dyDescent="0.3">
      <c r="A161" s="8">
        <v>552305</v>
      </c>
      <c r="B161" s="8" t="s">
        <v>282</v>
      </c>
      <c r="C161" s="8">
        <v>328</v>
      </c>
      <c r="D161" s="9">
        <v>0.8</v>
      </c>
      <c r="E161" s="10">
        <f>RANK(علمي_علوم[[#This Row],[النسبة المئوية]],علمي_علوم[النسبة المئوية],0)</f>
        <v>77</v>
      </c>
      <c r="F161" s="8" t="s">
        <v>331</v>
      </c>
      <c r="G161" s="8" t="s">
        <v>35</v>
      </c>
      <c r="H161" s="8">
        <v>64.5</v>
      </c>
      <c r="I161" s="8">
        <v>43</v>
      </c>
      <c r="J161" s="8" t="s">
        <v>65</v>
      </c>
      <c r="K161" s="8" t="s">
        <v>3</v>
      </c>
      <c r="L161" s="8" t="s">
        <v>3</v>
      </c>
      <c r="M161" s="8" t="s">
        <v>3</v>
      </c>
      <c r="N161" s="8" t="s">
        <v>3</v>
      </c>
      <c r="O161" s="8" t="s">
        <v>3</v>
      </c>
      <c r="P161" s="8" t="s">
        <v>105</v>
      </c>
      <c r="Q161" s="8" t="s">
        <v>67</v>
      </c>
      <c r="R161" s="8" t="s">
        <v>62</v>
      </c>
      <c r="S161" s="8" t="s">
        <v>3</v>
      </c>
      <c r="T161" s="8" t="s">
        <v>16</v>
      </c>
    </row>
    <row r="162" spans="1:20" x14ac:dyDescent="0.3">
      <c r="A162" s="8">
        <v>552306</v>
      </c>
      <c r="B162" s="8" t="s">
        <v>283</v>
      </c>
      <c r="C162" s="8">
        <v>324.5</v>
      </c>
      <c r="D162" s="9">
        <v>0.79149999999999998</v>
      </c>
      <c r="E162" s="10">
        <f>RANK(علمي_علوم[[#This Row],[النسبة المئوية]],علمي_علوم[النسبة المئوية],0)</f>
        <v>89</v>
      </c>
      <c r="F162" s="8" t="s">
        <v>331</v>
      </c>
      <c r="G162" s="8" t="s">
        <v>35</v>
      </c>
      <c r="H162" s="8">
        <v>69</v>
      </c>
      <c r="I162" s="8">
        <v>41</v>
      </c>
      <c r="J162" s="8" t="s">
        <v>177</v>
      </c>
      <c r="K162" s="8" t="s">
        <v>3</v>
      </c>
      <c r="L162" s="8" t="s">
        <v>3</v>
      </c>
      <c r="M162" s="8" t="s">
        <v>3</v>
      </c>
      <c r="N162" s="8" t="s">
        <v>3</v>
      </c>
      <c r="O162" s="8" t="s">
        <v>3</v>
      </c>
      <c r="P162" s="8" t="s">
        <v>106</v>
      </c>
      <c r="Q162" s="8" t="s">
        <v>30</v>
      </c>
      <c r="R162" s="8" t="s">
        <v>62</v>
      </c>
      <c r="S162" s="8" t="s">
        <v>3</v>
      </c>
      <c r="T162" s="8" t="s">
        <v>25</v>
      </c>
    </row>
    <row r="163" spans="1:20" x14ac:dyDescent="0.3">
      <c r="A163" s="8">
        <v>552307</v>
      </c>
      <c r="B163" s="8" t="s">
        <v>284</v>
      </c>
      <c r="C163" s="8">
        <v>274</v>
      </c>
      <c r="D163" s="9">
        <v>0.66830000000000001</v>
      </c>
      <c r="E163" s="10">
        <f>RANK(علمي_علوم[[#This Row],[النسبة المئوية]],علمي_علوم[النسبة المئوية],0)</f>
        <v>158</v>
      </c>
      <c r="F163" s="8" t="s">
        <v>331</v>
      </c>
      <c r="G163" s="8" t="s">
        <v>35</v>
      </c>
      <c r="H163" s="8">
        <v>45</v>
      </c>
      <c r="I163" s="8">
        <v>35</v>
      </c>
      <c r="J163" s="8" t="s">
        <v>232</v>
      </c>
      <c r="K163" s="8" t="s">
        <v>3</v>
      </c>
      <c r="L163" s="8" t="s">
        <v>3</v>
      </c>
      <c r="M163" s="8" t="s">
        <v>3</v>
      </c>
      <c r="N163" s="8" t="s">
        <v>3</v>
      </c>
      <c r="O163" s="8" t="s">
        <v>3</v>
      </c>
      <c r="P163" s="8" t="s">
        <v>9</v>
      </c>
      <c r="Q163" s="8" t="s">
        <v>58</v>
      </c>
      <c r="R163" s="8" t="s">
        <v>50</v>
      </c>
      <c r="S163" s="8" t="s">
        <v>3</v>
      </c>
      <c r="T163" s="8" t="s">
        <v>2</v>
      </c>
    </row>
    <row r="164" spans="1:20" x14ac:dyDescent="0.3">
      <c r="A164" s="8">
        <v>552308</v>
      </c>
      <c r="B164" s="8" t="s">
        <v>285</v>
      </c>
      <c r="C164" s="8">
        <v>291.5</v>
      </c>
      <c r="D164" s="9">
        <v>0.71099999999999997</v>
      </c>
      <c r="E164" s="10">
        <f>RANK(علمي_علوم[[#This Row],[النسبة المئوية]],علمي_علوم[النسبة المئوية],0)</f>
        <v>143</v>
      </c>
      <c r="F164" s="8" t="s">
        <v>331</v>
      </c>
      <c r="G164" s="8" t="s">
        <v>35</v>
      </c>
      <c r="H164" s="8">
        <v>63.5</v>
      </c>
      <c r="I164" s="8">
        <v>39</v>
      </c>
      <c r="J164" s="8" t="s">
        <v>9</v>
      </c>
      <c r="K164" s="8" t="s">
        <v>3</v>
      </c>
      <c r="L164" s="8" t="s">
        <v>3</v>
      </c>
      <c r="M164" s="8" t="s">
        <v>3</v>
      </c>
      <c r="N164" s="8" t="s">
        <v>3</v>
      </c>
      <c r="O164" s="8" t="s">
        <v>3</v>
      </c>
      <c r="P164" s="8" t="s">
        <v>4</v>
      </c>
      <c r="Q164" s="8" t="s">
        <v>96</v>
      </c>
      <c r="R164" s="8" t="s">
        <v>54</v>
      </c>
      <c r="S164" s="8" t="s">
        <v>3</v>
      </c>
      <c r="T164" s="8" t="s">
        <v>4</v>
      </c>
    </row>
    <row r="165" spans="1:20" x14ac:dyDescent="0.3">
      <c r="A165" s="8">
        <v>552309</v>
      </c>
      <c r="B165" s="8" t="s">
        <v>286</v>
      </c>
      <c r="C165" s="8">
        <v>299</v>
      </c>
      <c r="D165" s="9">
        <v>0.72929999999999995</v>
      </c>
      <c r="E165" s="10">
        <f>RANK(علمي_علوم[[#This Row],[النسبة المئوية]],علمي_علوم[النسبة المئوية],0)</f>
        <v>128</v>
      </c>
      <c r="F165" s="8" t="s">
        <v>331</v>
      </c>
      <c r="G165" s="8" t="s">
        <v>35</v>
      </c>
      <c r="H165" s="8">
        <v>62</v>
      </c>
      <c r="I165" s="8">
        <v>40</v>
      </c>
      <c r="J165" s="8" t="s">
        <v>234</v>
      </c>
      <c r="K165" s="8" t="s">
        <v>3</v>
      </c>
      <c r="L165" s="8" t="s">
        <v>3</v>
      </c>
      <c r="M165" s="8" t="s">
        <v>3</v>
      </c>
      <c r="N165" s="8" t="s">
        <v>3</v>
      </c>
      <c r="O165" s="8" t="s">
        <v>3</v>
      </c>
      <c r="P165" s="8" t="s">
        <v>4</v>
      </c>
      <c r="Q165" s="8" t="s">
        <v>82</v>
      </c>
      <c r="R165" s="8" t="s">
        <v>50</v>
      </c>
      <c r="S165" s="8" t="s">
        <v>3</v>
      </c>
      <c r="T165" s="8" t="s">
        <v>9</v>
      </c>
    </row>
    <row r="166" spans="1:20" x14ac:dyDescent="0.3">
      <c r="A166" s="8">
        <v>552310</v>
      </c>
      <c r="B166" s="8" t="s">
        <v>287</v>
      </c>
      <c r="C166" s="8">
        <v>287.5</v>
      </c>
      <c r="D166" s="9">
        <v>0.70120000000000005</v>
      </c>
      <c r="E166" s="10">
        <f>RANK(علمي_علوم[[#This Row],[النسبة المئوية]],علمي_علوم[النسبة المئوية],0)</f>
        <v>147</v>
      </c>
      <c r="F166" s="8" t="s">
        <v>331</v>
      </c>
      <c r="G166" s="8" t="s">
        <v>35</v>
      </c>
      <c r="H166" s="8">
        <v>61</v>
      </c>
      <c r="I166" s="8">
        <v>41.5</v>
      </c>
      <c r="J166" s="8" t="s">
        <v>9</v>
      </c>
      <c r="K166" s="8" t="s">
        <v>3</v>
      </c>
      <c r="L166" s="8" t="s">
        <v>3</v>
      </c>
      <c r="M166" s="8" t="s">
        <v>3</v>
      </c>
      <c r="N166" s="8" t="s">
        <v>3</v>
      </c>
      <c r="O166" s="8" t="s">
        <v>3</v>
      </c>
      <c r="P166" s="8" t="s">
        <v>4</v>
      </c>
      <c r="Q166" s="8" t="s">
        <v>14</v>
      </c>
      <c r="R166" s="8" t="s">
        <v>30</v>
      </c>
      <c r="S166" s="8" t="s">
        <v>3</v>
      </c>
      <c r="T166" s="8" t="s">
        <v>2</v>
      </c>
    </row>
    <row r="167" spans="1:20" x14ac:dyDescent="0.3">
      <c r="A167" s="8">
        <v>552311</v>
      </c>
      <c r="B167" s="8" t="s">
        <v>288</v>
      </c>
      <c r="C167" s="8">
        <v>305</v>
      </c>
      <c r="D167" s="9">
        <v>0.74390000000000001</v>
      </c>
      <c r="E167" s="10">
        <f>RANK(علمي_علوم[[#This Row],[النسبة المئوية]],علمي_علوم[النسبة المئوية],0)</f>
        <v>119</v>
      </c>
      <c r="F167" s="8" t="s">
        <v>331</v>
      </c>
      <c r="G167" s="8" t="s">
        <v>35</v>
      </c>
      <c r="H167" s="8">
        <v>67.5</v>
      </c>
      <c r="I167" s="8">
        <v>42</v>
      </c>
      <c r="J167" s="8" t="s">
        <v>14</v>
      </c>
      <c r="K167" s="8" t="s">
        <v>3</v>
      </c>
      <c r="L167" s="8" t="s">
        <v>3</v>
      </c>
      <c r="M167" s="8" t="s">
        <v>3</v>
      </c>
      <c r="N167" s="8" t="s">
        <v>3</v>
      </c>
      <c r="O167" s="8" t="s">
        <v>3</v>
      </c>
      <c r="P167" s="8" t="s">
        <v>46</v>
      </c>
      <c r="Q167" s="8" t="s">
        <v>2</v>
      </c>
      <c r="R167" s="8" t="s">
        <v>82</v>
      </c>
      <c r="S167" s="8" t="s">
        <v>3</v>
      </c>
      <c r="T167" s="8" t="s">
        <v>49</v>
      </c>
    </row>
    <row r="168" spans="1:20" x14ac:dyDescent="0.3">
      <c r="A168" s="8">
        <v>552312</v>
      </c>
      <c r="B168" s="8" t="s">
        <v>289</v>
      </c>
      <c r="C168" s="8">
        <v>217</v>
      </c>
      <c r="D168" s="9">
        <v>0.52929999999999999</v>
      </c>
      <c r="E168" s="10">
        <f>RANK(علمي_علوم[[#This Row],[النسبة المئوية]],علمي_علوم[النسبة المئوية],0)</f>
        <v>182</v>
      </c>
      <c r="F168" s="8" t="s">
        <v>332</v>
      </c>
      <c r="G168" s="8" t="s">
        <v>35</v>
      </c>
      <c r="H168" s="8">
        <v>41.5</v>
      </c>
      <c r="I168" s="8">
        <v>33</v>
      </c>
      <c r="J168" s="8" t="s">
        <v>4</v>
      </c>
      <c r="K168" s="8" t="s">
        <v>3</v>
      </c>
      <c r="L168" s="8" t="s">
        <v>3</v>
      </c>
      <c r="M168" s="8" t="s">
        <v>3</v>
      </c>
      <c r="N168" s="8" t="s">
        <v>3</v>
      </c>
      <c r="O168" s="8" t="s">
        <v>3</v>
      </c>
      <c r="P168" s="8" t="s">
        <v>290</v>
      </c>
      <c r="Q168" s="8" t="s">
        <v>4</v>
      </c>
      <c r="R168" s="8" t="s">
        <v>5</v>
      </c>
      <c r="S168" s="8" t="s">
        <v>3</v>
      </c>
      <c r="T168" s="8" t="s">
        <v>93</v>
      </c>
    </row>
    <row r="169" spans="1:20" x14ac:dyDescent="0.3">
      <c r="A169" s="8">
        <v>552313</v>
      </c>
      <c r="B169" s="8" t="s">
        <v>291</v>
      </c>
      <c r="C169" s="8">
        <v>237.5</v>
      </c>
      <c r="D169" s="9">
        <v>0.57930000000000004</v>
      </c>
      <c r="E169" s="10">
        <f>RANK(علمي_علوم[[#This Row],[النسبة المئوية]],علمي_علوم[النسبة المئوية],0)</f>
        <v>179</v>
      </c>
      <c r="F169" s="8" t="s">
        <v>332</v>
      </c>
      <c r="G169" s="8" t="s">
        <v>35</v>
      </c>
      <c r="H169" s="8">
        <v>50.5</v>
      </c>
      <c r="I169" s="8">
        <v>35</v>
      </c>
      <c r="J169" s="8" t="s">
        <v>234</v>
      </c>
      <c r="K169" s="8" t="s">
        <v>3</v>
      </c>
      <c r="L169" s="8" t="s">
        <v>3</v>
      </c>
      <c r="M169" s="8" t="s">
        <v>3</v>
      </c>
      <c r="N169" s="8" t="s">
        <v>3</v>
      </c>
      <c r="O169" s="8" t="s">
        <v>3</v>
      </c>
      <c r="P169" s="8" t="s">
        <v>292</v>
      </c>
      <c r="Q169" s="8" t="s">
        <v>2</v>
      </c>
      <c r="R169" s="8" t="s">
        <v>25</v>
      </c>
      <c r="S169" s="8" t="s">
        <v>3</v>
      </c>
      <c r="T169" s="8" t="s">
        <v>10</v>
      </c>
    </row>
    <row r="170" spans="1:20" x14ac:dyDescent="0.3">
      <c r="A170" s="8">
        <v>552314</v>
      </c>
      <c r="B170" s="8" t="s">
        <v>293</v>
      </c>
      <c r="C170" s="8">
        <v>253</v>
      </c>
      <c r="D170" s="9">
        <v>0.61709999999999998</v>
      </c>
      <c r="E170" s="10">
        <f>RANK(علمي_علوم[[#This Row],[النسبة المئوية]],علمي_علوم[النسبة المئوية],0)</f>
        <v>175</v>
      </c>
      <c r="F170" s="8" t="s">
        <v>331</v>
      </c>
      <c r="G170" s="8" t="s">
        <v>35</v>
      </c>
      <c r="H170" s="8">
        <v>47.5</v>
      </c>
      <c r="I170" s="8">
        <v>26</v>
      </c>
      <c r="J170" s="8" t="s">
        <v>69</v>
      </c>
      <c r="K170" s="8" t="s">
        <v>3</v>
      </c>
      <c r="L170" s="8" t="s">
        <v>3</v>
      </c>
      <c r="M170" s="8" t="s">
        <v>3</v>
      </c>
      <c r="N170" s="8" t="s">
        <v>3</v>
      </c>
      <c r="O170" s="8" t="s">
        <v>3</v>
      </c>
      <c r="P170" s="8" t="s">
        <v>4</v>
      </c>
      <c r="Q170" s="8" t="s">
        <v>12</v>
      </c>
      <c r="R170" s="8" t="s">
        <v>54</v>
      </c>
      <c r="S170" s="8" t="s">
        <v>3</v>
      </c>
      <c r="T170" s="8" t="s">
        <v>9</v>
      </c>
    </row>
    <row r="171" spans="1:20" x14ac:dyDescent="0.3">
      <c r="A171" s="8">
        <v>552315</v>
      </c>
      <c r="B171" s="8" t="s">
        <v>294</v>
      </c>
      <c r="C171" s="8">
        <v>321</v>
      </c>
      <c r="D171" s="9">
        <v>0.78290000000000004</v>
      </c>
      <c r="E171" s="10">
        <f>RANK(علمي_علوم[[#This Row],[النسبة المئوية]],علمي_علوم[النسبة المئوية],0)</f>
        <v>97</v>
      </c>
      <c r="F171" s="8" t="s">
        <v>331</v>
      </c>
      <c r="G171" s="8" t="s">
        <v>35</v>
      </c>
      <c r="H171" s="8">
        <v>53.5</v>
      </c>
      <c r="I171" s="8">
        <v>48</v>
      </c>
      <c r="J171" s="8" t="s">
        <v>2</v>
      </c>
      <c r="K171" s="8" t="s">
        <v>3</v>
      </c>
      <c r="L171" s="8" t="s">
        <v>3</v>
      </c>
      <c r="M171" s="8" t="s">
        <v>3</v>
      </c>
      <c r="N171" s="8" t="s">
        <v>3</v>
      </c>
      <c r="O171" s="8" t="s">
        <v>3</v>
      </c>
      <c r="P171" s="8" t="s">
        <v>19</v>
      </c>
      <c r="Q171" s="8" t="s">
        <v>22</v>
      </c>
      <c r="R171" s="8" t="s">
        <v>60</v>
      </c>
      <c r="S171" s="8" t="s">
        <v>3</v>
      </c>
      <c r="T171" s="8" t="s">
        <v>73</v>
      </c>
    </row>
    <row r="172" spans="1:20" x14ac:dyDescent="0.3">
      <c r="A172" s="8">
        <v>552316</v>
      </c>
      <c r="B172" s="8" t="s">
        <v>295</v>
      </c>
      <c r="C172" s="8">
        <v>317</v>
      </c>
      <c r="D172" s="9">
        <v>0.7732</v>
      </c>
      <c r="E172" s="10">
        <f>RANK(علمي_علوم[[#This Row],[النسبة المئوية]],علمي_علوم[النسبة المئوية],0)</f>
        <v>103</v>
      </c>
      <c r="F172" s="8" t="s">
        <v>331</v>
      </c>
      <c r="G172" s="8" t="s">
        <v>35</v>
      </c>
      <c r="H172" s="8">
        <v>70.5</v>
      </c>
      <c r="I172" s="8">
        <v>41</v>
      </c>
      <c r="J172" s="8" t="s">
        <v>4</v>
      </c>
      <c r="K172" s="8" t="s">
        <v>3</v>
      </c>
      <c r="L172" s="8" t="s">
        <v>3</v>
      </c>
      <c r="M172" s="8" t="s">
        <v>3</v>
      </c>
      <c r="N172" s="8" t="s">
        <v>3</v>
      </c>
      <c r="O172" s="8" t="s">
        <v>3</v>
      </c>
      <c r="P172" s="8" t="s">
        <v>80</v>
      </c>
      <c r="Q172" s="8" t="s">
        <v>22</v>
      </c>
      <c r="R172" s="8" t="s">
        <v>55</v>
      </c>
      <c r="S172" s="8" t="s">
        <v>3</v>
      </c>
      <c r="T172" s="8" t="s">
        <v>73</v>
      </c>
    </row>
    <row r="173" spans="1:20" x14ac:dyDescent="0.3">
      <c r="A173" s="8">
        <v>552317</v>
      </c>
      <c r="B173" s="8" t="s">
        <v>296</v>
      </c>
      <c r="C173" s="8">
        <v>377.5</v>
      </c>
      <c r="D173" s="9">
        <v>0.92069999999999996</v>
      </c>
      <c r="E173" s="10">
        <f>RANK(علمي_علوم[[#This Row],[النسبة المئوية]],علمي_علوم[النسبة المئوية],0)</f>
        <v>9</v>
      </c>
      <c r="F173" s="8" t="s">
        <v>331</v>
      </c>
      <c r="G173" s="8" t="s">
        <v>35</v>
      </c>
      <c r="H173" s="8">
        <v>78</v>
      </c>
      <c r="I173" s="8">
        <v>47</v>
      </c>
      <c r="J173" s="8" t="s">
        <v>16</v>
      </c>
      <c r="K173" s="8" t="s">
        <v>3</v>
      </c>
      <c r="L173" s="8" t="s">
        <v>3</v>
      </c>
      <c r="M173" s="8" t="s">
        <v>3</v>
      </c>
      <c r="N173" s="8" t="s">
        <v>3</v>
      </c>
      <c r="O173" s="8" t="s">
        <v>3</v>
      </c>
      <c r="P173" s="8" t="s">
        <v>41</v>
      </c>
      <c r="Q173" s="8" t="s">
        <v>78</v>
      </c>
      <c r="R173" s="8" t="s">
        <v>62</v>
      </c>
      <c r="S173" s="8" t="s">
        <v>3</v>
      </c>
      <c r="T173" s="8" t="s">
        <v>75</v>
      </c>
    </row>
    <row r="174" spans="1:20" x14ac:dyDescent="0.3">
      <c r="A174" s="8">
        <v>552318</v>
      </c>
      <c r="B174" s="8" t="s">
        <v>297</v>
      </c>
      <c r="C174" s="8">
        <v>300</v>
      </c>
      <c r="D174" s="9">
        <v>0.73170000000000002</v>
      </c>
      <c r="E174" s="10">
        <f>RANK(علمي_علوم[[#This Row],[النسبة المئوية]],علمي_علوم[النسبة المئوية],0)</f>
        <v>127</v>
      </c>
      <c r="F174" s="8" t="s">
        <v>331</v>
      </c>
      <c r="G174" s="8" t="s">
        <v>35</v>
      </c>
      <c r="H174" s="8">
        <v>50.5</v>
      </c>
      <c r="I174" s="8">
        <v>42</v>
      </c>
      <c r="J174" s="8" t="s">
        <v>177</v>
      </c>
      <c r="K174" s="8" t="s">
        <v>3</v>
      </c>
      <c r="L174" s="8" t="s">
        <v>3</v>
      </c>
      <c r="M174" s="8" t="s">
        <v>3</v>
      </c>
      <c r="N174" s="8" t="s">
        <v>3</v>
      </c>
      <c r="O174" s="8" t="s">
        <v>3</v>
      </c>
      <c r="P174" s="8" t="s">
        <v>71</v>
      </c>
      <c r="Q174" s="8" t="s">
        <v>67</v>
      </c>
      <c r="R174" s="8" t="s">
        <v>36</v>
      </c>
      <c r="S174" s="8" t="s">
        <v>3</v>
      </c>
      <c r="T174" s="8" t="s">
        <v>19</v>
      </c>
    </row>
    <row r="175" spans="1:20" x14ac:dyDescent="0.3">
      <c r="A175" s="8">
        <v>552319</v>
      </c>
      <c r="B175" s="8" t="s">
        <v>298</v>
      </c>
      <c r="C175" s="8">
        <v>328.5</v>
      </c>
      <c r="D175" s="9">
        <v>0.80120000000000002</v>
      </c>
      <c r="E175" s="10">
        <f>RANK(علمي_علوم[[#This Row],[النسبة المئوية]],علمي_علوم[النسبة المئوية],0)</f>
        <v>76</v>
      </c>
      <c r="F175" s="8" t="s">
        <v>331</v>
      </c>
      <c r="G175" s="8" t="s">
        <v>35</v>
      </c>
      <c r="H175" s="8">
        <v>71</v>
      </c>
      <c r="I175" s="8">
        <v>46.5</v>
      </c>
      <c r="J175" s="8" t="s">
        <v>4</v>
      </c>
      <c r="K175" s="8" t="s">
        <v>3</v>
      </c>
      <c r="L175" s="8" t="s">
        <v>3</v>
      </c>
      <c r="M175" s="8" t="s">
        <v>3</v>
      </c>
      <c r="N175" s="8" t="s">
        <v>3</v>
      </c>
      <c r="O175" s="8" t="s">
        <v>3</v>
      </c>
      <c r="P175" s="8" t="s">
        <v>93</v>
      </c>
      <c r="Q175" s="8" t="s">
        <v>23</v>
      </c>
      <c r="R175" s="8" t="s">
        <v>60</v>
      </c>
      <c r="S175" s="8" t="s">
        <v>3</v>
      </c>
      <c r="T175" s="8" t="s">
        <v>22</v>
      </c>
    </row>
    <row r="176" spans="1:20" x14ac:dyDescent="0.3">
      <c r="A176" s="8">
        <v>552320</v>
      </c>
      <c r="B176" s="8" t="s">
        <v>299</v>
      </c>
      <c r="C176" s="8">
        <v>315.5</v>
      </c>
      <c r="D176" s="9">
        <v>0.76949999999999996</v>
      </c>
      <c r="E176" s="10">
        <f>RANK(علمي_علوم[[#This Row],[النسبة المئوية]],علمي_علوم[النسبة المئوية],0)</f>
        <v>107</v>
      </c>
      <c r="F176" s="8" t="s">
        <v>331</v>
      </c>
      <c r="G176" s="8" t="s">
        <v>35</v>
      </c>
      <c r="H176" s="8">
        <v>71.5</v>
      </c>
      <c r="I176" s="8">
        <v>33.5</v>
      </c>
      <c r="J176" s="8" t="s">
        <v>46</v>
      </c>
      <c r="K176" s="8" t="s">
        <v>3</v>
      </c>
      <c r="L176" s="8" t="s">
        <v>3</v>
      </c>
      <c r="M176" s="8" t="s">
        <v>3</v>
      </c>
      <c r="N176" s="8" t="s">
        <v>3</v>
      </c>
      <c r="O176" s="8" t="s">
        <v>3</v>
      </c>
      <c r="P176" s="8" t="s">
        <v>4</v>
      </c>
      <c r="Q176" s="8" t="s">
        <v>66</v>
      </c>
      <c r="R176" s="8" t="s">
        <v>55</v>
      </c>
      <c r="S176" s="8" t="s">
        <v>3</v>
      </c>
      <c r="T176" s="8" t="s">
        <v>73</v>
      </c>
    </row>
    <row r="177" spans="1:20" x14ac:dyDescent="0.3">
      <c r="A177" s="8">
        <v>552321</v>
      </c>
      <c r="B177" s="8" t="s">
        <v>300</v>
      </c>
      <c r="C177" s="8">
        <v>266.5</v>
      </c>
      <c r="D177" s="9">
        <v>0.65</v>
      </c>
      <c r="E177" s="10">
        <f>RANK(علمي_علوم[[#This Row],[النسبة المئوية]],علمي_علوم[النسبة المئوية],0)</f>
        <v>165</v>
      </c>
      <c r="F177" s="8" t="s">
        <v>332</v>
      </c>
      <c r="G177" s="8" t="s">
        <v>35</v>
      </c>
      <c r="H177" s="8">
        <v>52.5</v>
      </c>
      <c r="I177" s="8">
        <v>42</v>
      </c>
      <c r="J177" s="8" t="s">
        <v>32</v>
      </c>
      <c r="K177" s="8" t="s">
        <v>3</v>
      </c>
      <c r="L177" s="8" t="s">
        <v>3</v>
      </c>
      <c r="M177" s="8" t="s">
        <v>3</v>
      </c>
      <c r="N177" s="8" t="s">
        <v>3</v>
      </c>
      <c r="O177" s="8" t="s">
        <v>3</v>
      </c>
      <c r="P177" s="8" t="s">
        <v>292</v>
      </c>
      <c r="Q177" s="8" t="s">
        <v>22</v>
      </c>
      <c r="R177" s="8" t="s">
        <v>50</v>
      </c>
      <c r="S177" s="8" t="s">
        <v>3</v>
      </c>
      <c r="T177" s="8" t="s">
        <v>5</v>
      </c>
    </row>
    <row r="178" spans="1:20" x14ac:dyDescent="0.3">
      <c r="A178" s="8">
        <v>552322</v>
      </c>
      <c r="B178" s="8" t="s">
        <v>301</v>
      </c>
      <c r="C178" s="8">
        <v>282</v>
      </c>
      <c r="D178" s="9">
        <v>0.68779999999999997</v>
      </c>
      <c r="E178" s="10">
        <f>RANK(علمي_علوم[[#This Row],[النسبة المئوية]],علمي_علوم[النسبة المئوية],0)</f>
        <v>154</v>
      </c>
      <c r="F178" s="8" t="s">
        <v>331</v>
      </c>
      <c r="G178" s="8" t="s">
        <v>35</v>
      </c>
      <c r="H178" s="8">
        <v>55.5</v>
      </c>
      <c r="I178" s="8">
        <v>46</v>
      </c>
      <c r="J178" s="8" t="s">
        <v>2</v>
      </c>
      <c r="K178" s="8" t="s">
        <v>3</v>
      </c>
      <c r="L178" s="8" t="s">
        <v>3</v>
      </c>
      <c r="M178" s="8" t="s">
        <v>3</v>
      </c>
      <c r="N178" s="8" t="s">
        <v>3</v>
      </c>
      <c r="O178" s="8" t="s">
        <v>3</v>
      </c>
      <c r="P178" s="8" t="s">
        <v>202</v>
      </c>
      <c r="Q178" s="8" t="s">
        <v>12</v>
      </c>
      <c r="R178" s="8" t="s">
        <v>15</v>
      </c>
      <c r="S178" s="8" t="s">
        <v>3</v>
      </c>
      <c r="T178" s="8" t="s">
        <v>84</v>
      </c>
    </row>
    <row r="179" spans="1:20" x14ac:dyDescent="0.3">
      <c r="A179" s="8">
        <v>552323</v>
      </c>
      <c r="B179" s="8" t="s">
        <v>302</v>
      </c>
      <c r="C179" s="8">
        <v>292</v>
      </c>
      <c r="D179" s="9">
        <v>0.71220000000000006</v>
      </c>
      <c r="E179" s="10">
        <f>RANK(علمي_علوم[[#This Row],[النسبة المئوية]],علمي_علوم[النسبة المئوية],0)</f>
        <v>140</v>
      </c>
      <c r="F179" s="8" t="s">
        <v>331</v>
      </c>
      <c r="G179" s="8" t="s">
        <v>35</v>
      </c>
      <c r="H179" s="8">
        <v>51</v>
      </c>
      <c r="I179" s="8">
        <v>32</v>
      </c>
      <c r="J179" s="8" t="s">
        <v>234</v>
      </c>
      <c r="K179" s="8" t="s">
        <v>3</v>
      </c>
      <c r="L179" s="8" t="s">
        <v>3</v>
      </c>
      <c r="M179" s="8" t="s">
        <v>3</v>
      </c>
      <c r="N179" s="8" t="s">
        <v>3</v>
      </c>
      <c r="O179" s="8" t="s">
        <v>3</v>
      </c>
      <c r="P179" s="8" t="s">
        <v>46</v>
      </c>
      <c r="Q179" s="8" t="s">
        <v>27</v>
      </c>
      <c r="R179" s="8" t="s">
        <v>50</v>
      </c>
      <c r="S179" s="8" t="s">
        <v>3</v>
      </c>
      <c r="T179" s="8" t="s">
        <v>71</v>
      </c>
    </row>
    <row r="180" spans="1:20" x14ac:dyDescent="0.3">
      <c r="A180" s="8">
        <v>552324</v>
      </c>
      <c r="B180" s="8" t="s">
        <v>303</v>
      </c>
      <c r="C180" s="8">
        <v>214.5</v>
      </c>
      <c r="D180" s="9">
        <v>0.5232</v>
      </c>
      <c r="E180" s="10">
        <f>RANK(علمي_علوم[[#This Row],[النسبة المئوية]],علمي_علوم[النسبة المئوية],0)</f>
        <v>183</v>
      </c>
      <c r="F180" s="8" t="s">
        <v>332</v>
      </c>
      <c r="G180" s="8" t="s">
        <v>35</v>
      </c>
      <c r="H180" s="8">
        <v>56</v>
      </c>
      <c r="I180" s="8">
        <v>35.5</v>
      </c>
      <c r="J180" s="8" t="s">
        <v>12</v>
      </c>
      <c r="K180" s="8" t="s">
        <v>3</v>
      </c>
      <c r="L180" s="8" t="s">
        <v>3</v>
      </c>
      <c r="M180" s="8" t="s">
        <v>3</v>
      </c>
      <c r="N180" s="8" t="s">
        <v>3</v>
      </c>
      <c r="O180" s="8" t="s">
        <v>3</v>
      </c>
      <c r="P180" s="8" t="s">
        <v>259</v>
      </c>
      <c r="Q180" s="8" t="s">
        <v>304</v>
      </c>
      <c r="R180" s="8" t="s">
        <v>80</v>
      </c>
      <c r="S180" s="8" t="s">
        <v>3</v>
      </c>
      <c r="T180" s="8" t="s">
        <v>4</v>
      </c>
    </row>
    <row r="181" spans="1:20" x14ac:dyDescent="0.3">
      <c r="A181" s="8">
        <v>552325</v>
      </c>
      <c r="B181" s="8" t="s">
        <v>305</v>
      </c>
      <c r="C181" s="8">
        <v>237</v>
      </c>
      <c r="D181" s="9">
        <v>0.57799999999999996</v>
      </c>
      <c r="E181" s="10">
        <f>RANK(علمي_علوم[[#This Row],[النسبة المئوية]],علمي_علوم[النسبة المئوية],0)</f>
        <v>180</v>
      </c>
      <c r="F181" s="8" t="s">
        <v>331</v>
      </c>
      <c r="G181" s="8" t="s">
        <v>35</v>
      </c>
      <c r="H181" s="8">
        <v>41</v>
      </c>
      <c r="I181" s="8">
        <v>30</v>
      </c>
      <c r="J181" s="8" t="s">
        <v>69</v>
      </c>
      <c r="K181" s="8" t="s">
        <v>3</v>
      </c>
      <c r="L181" s="8" t="s">
        <v>3</v>
      </c>
      <c r="M181" s="8" t="s">
        <v>3</v>
      </c>
      <c r="N181" s="8" t="s">
        <v>3</v>
      </c>
      <c r="O181" s="8" t="s">
        <v>3</v>
      </c>
      <c r="P181" s="8" t="s">
        <v>71</v>
      </c>
      <c r="Q181" s="8" t="s">
        <v>4</v>
      </c>
      <c r="R181" s="8" t="s">
        <v>49</v>
      </c>
      <c r="S181" s="8" t="s">
        <v>3</v>
      </c>
      <c r="T181" s="8" t="s">
        <v>4</v>
      </c>
    </row>
    <row r="182" spans="1:20" x14ac:dyDescent="0.3">
      <c r="A182" s="8">
        <v>552326</v>
      </c>
      <c r="B182" s="8" t="s">
        <v>306</v>
      </c>
      <c r="C182" s="8">
        <v>326.5</v>
      </c>
      <c r="D182" s="9">
        <v>0.79630000000000001</v>
      </c>
      <c r="E182" s="10">
        <f>RANK(علمي_علوم[[#This Row],[النسبة المئوية]],علمي_علوم[النسبة المئوية],0)</f>
        <v>83</v>
      </c>
      <c r="F182" s="8" t="s">
        <v>331</v>
      </c>
      <c r="G182" s="8" t="s">
        <v>35</v>
      </c>
      <c r="H182" s="8">
        <v>54.5</v>
      </c>
      <c r="I182" s="8">
        <v>40</v>
      </c>
      <c r="J182" s="8" t="s">
        <v>14</v>
      </c>
      <c r="K182" s="8" t="s">
        <v>3</v>
      </c>
      <c r="L182" s="8" t="s">
        <v>3</v>
      </c>
      <c r="M182" s="8" t="s">
        <v>3</v>
      </c>
      <c r="N182" s="8" t="s">
        <v>3</v>
      </c>
      <c r="O182" s="8" t="s">
        <v>3</v>
      </c>
      <c r="P182" s="8" t="s">
        <v>23</v>
      </c>
      <c r="Q182" s="8" t="s">
        <v>47</v>
      </c>
      <c r="R182" s="8" t="s">
        <v>44</v>
      </c>
      <c r="S182" s="8" t="s">
        <v>3</v>
      </c>
      <c r="T182" s="8" t="s">
        <v>16</v>
      </c>
    </row>
    <row r="183" spans="1:20" x14ac:dyDescent="0.3">
      <c r="A183" s="8">
        <v>552327</v>
      </c>
      <c r="B183" s="8" t="s">
        <v>307</v>
      </c>
      <c r="C183" s="8">
        <v>266</v>
      </c>
      <c r="D183" s="9">
        <v>0.64880000000000004</v>
      </c>
      <c r="E183" s="10">
        <f>RANK(علمي_علوم[[#This Row],[النسبة المئوية]],علمي_علوم[النسبة المئوية],0)</f>
        <v>166</v>
      </c>
      <c r="F183" s="8" t="s">
        <v>331</v>
      </c>
      <c r="G183" s="8" t="s">
        <v>35</v>
      </c>
      <c r="H183" s="8">
        <v>44</v>
      </c>
      <c r="I183" s="8">
        <v>28</v>
      </c>
      <c r="J183" s="8" t="s">
        <v>9</v>
      </c>
      <c r="K183" s="8" t="s">
        <v>3</v>
      </c>
      <c r="L183" s="8" t="s">
        <v>3</v>
      </c>
      <c r="M183" s="8" t="s">
        <v>3</v>
      </c>
      <c r="N183" s="8" t="s">
        <v>3</v>
      </c>
      <c r="O183" s="8" t="s">
        <v>3</v>
      </c>
      <c r="P183" s="8" t="s">
        <v>73</v>
      </c>
      <c r="Q183" s="8" t="s">
        <v>4</v>
      </c>
      <c r="R183" s="8" t="s">
        <v>82</v>
      </c>
      <c r="S183" s="8" t="s">
        <v>3</v>
      </c>
      <c r="T183" s="8" t="s">
        <v>46</v>
      </c>
    </row>
    <row r="184" spans="1:20" x14ac:dyDescent="0.3">
      <c r="A184" s="8">
        <v>552328</v>
      </c>
      <c r="B184" s="8" t="s">
        <v>308</v>
      </c>
      <c r="C184" s="8">
        <v>267</v>
      </c>
      <c r="D184" s="9">
        <v>0.6512</v>
      </c>
      <c r="E184" s="10">
        <f>RANK(علمي_علوم[[#This Row],[النسبة المئوية]],علمي_علوم[النسبة المئوية],0)</f>
        <v>164</v>
      </c>
      <c r="F184" s="8" t="s">
        <v>331</v>
      </c>
      <c r="G184" s="8" t="s">
        <v>35</v>
      </c>
      <c r="H184" s="8">
        <v>44.5</v>
      </c>
      <c r="I184" s="8">
        <v>25</v>
      </c>
      <c r="J184" s="8" t="s">
        <v>2</v>
      </c>
      <c r="K184" s="8" t="s">
        <v>3</v>
      </c>
      <c r="L184" s="8" t="s">
        <v>3</v>
      </c>
      <c r="M184" s="8" t="s">
        <v>3</v>
      </c>
      <c r="N184" s="8" t="s">
        <v>3</v>
      </c>
      <c r="O184" s="8" t="s">
        <v>3</v>
      </c>
      <c r="P184" s="8" t="s">
        <v>27</v>
      </c>
      <c r="Q184" s="8" t="s">
        <v>5</v>
      </c>
      <c r="R184" s="8" t="s">
        <v>105</v>
      </c>
      <c r="S184" s="8" t="s">
        <v>3</v>
      </c>
      <c r="T184" s="8" t="s">
        <v>105</v>
      </c>
    </row>
    <row r="185" spans="1:20" x14ac:dyDescent="0.3">
      <c r="A185" s="8">
        <v>552329</v>
      </c>
      <c r="B185" s="8" t="s">
        <v>309</v>
      </c>
      <c r="C185" s="8">
        <v>344</v>
      </c>
      <c r="D185" s="9">
        <v>0.83899999999999997</v>
      </c>
      <c r="E185" s="10">
        <f>RANK(علمي_علوم[[#This Row],[النسبة المئوية]],علمي_علوم[النسبة المئوية],0)</f>
        <v>52</v>
      </c>
      <c r="F185" s="8" t="s">
        <v>331</v>
      </c>
      <c r="G185" s="8" t="s">
        <v>35</v>
      </c>
      <c r="H185" s="8">
        <v>66.5</v>
      </c>
      <c r="I185" s="8">
        <v>35</v>
      </c>
      <c r="J185" s="8" t="s">
        <v>14</v>
      </c>
      <c r="K185" s="8" t="s">
        <v>3</v>
      </c>
      <c r="L185" s="8" t="s">
        <v>3</v>
      </c>
      <c r="M185" s="8" t="s">
        <v>3</v>
      </c>
      <c r="N185" s="8" t="s">
        <v>3</v>
      </c>
      <c r="O185" s="8" t="s">
        <v>3</v>
      </c>
      <c r="P185" s="8" t="s">
        <v>47</v>
      </c>
      <c r="Q185" s="8" t="s">
        <v>11</v>
      </c>
      <c r="R185" s="8" t="s">
        <v>50</v>
      </c>
      <c r="S185" s="8" t="s">
        <v>3</v>
      </c>
      <c r="T185" s="8" t="s">
        <v>47</v>
      </c>
    </row>
    <row r="186" spans="1:20" x14ac:dyDescent="0.3">
      <c r="A186" s="11">
        <v>552330</v>
      </c>
      <c r="B186" s="11" t="s">
        <v>310</v>
      </c>
      <c r="C186" s="11">
        <v>353.5</v>
      </c>
      <c r="D186" s="12">
        <v>0.86219999999999997</v>
      </c>
      <c r="E186" s="13">
        <f>RANK(علمي_علوم[[#This Row],[النسبة المئوية]],علمي_علوم[النسبة المئوية],0)</f>
        <v>35</v>
      </c>
      <c r="F186" s="11" t="s">
        <v>331</v>
      </c>
      <c r="G186" s="11" t="s">
        <v>35</v>
      </c>
      <c r="H186" s="11">
        <v>70</v>
      </c>
      <c r="I186" s="11">
        <v>43</v>
      </c>
      <c r="J186" s="11" t="s">
        <v>46</v>
      </c>
      <c r="K186" s="11" t="s">
        <v>3</v>
      </c>
      <c r="L186" s="11" t="s">
        <v>3</v>
      </c>
      <c r="M186" s="11" t="s">
        <v>3</v>
      </c>
      <c r="N186" s="11" t="s">
        <v>3</v>
      </c>
      <c r="O186" s="11" t="s">
        <v>3</v>
      </c>
      <c r="P186" s="11" t="s">
        <v>78</v>
      </c>
      <c r="Q186" s="11" t="s">
        <v>6</v>
      </c>
      <c r="R186" s="11" t="s">
        <v>41</v>
      </c>
      <c r="S186" s="11" t="s">
        <v>3</v>
      </c>
      <c r="T186" s="11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D605-4261-4333-9602-C829251FC532}">
  <dimension ref="A1:U35"/>
  <sheetViews>
    <sheetView zoomScale="130" zoomScaleNormal="130" workbookViewId="0">
      <selection activeCell="E37" sqref="E37"/>
    </sheetView>
  </sheetViews>
  <sheetFormatPr defaultRowHeight="14.4" x14ac:dyDescent="0.3"/>
  <cols>
    <col min="1" max="1" width="10.5546875" customWidth="1"/>
    <col min="2" max="2" width="29" bestFit="1" customWidth="1"/>
    <col min="3" max="3" width="13.21875" customWidth="1"/>
    <col min="4" max="4" width="14.6640625" customWidth="1"/>
    <col min="5" max="6" width="11.88671875" customWidth="1"/>
    <col min="7" max="7" width="10.21875" customWidth="1"/>
    <col min="9" max="9" width="10.5546875" customWidth="1"/>
    <col min="10" max="10" width="15.5546875" customWidth="1"/>
    <col min="11" max="11" width="15.44140625" customWidth="1"/>
    <col min="12" max="12" width="19" customWidth="1"/>
    <col min="15" max="15" width="13.44140625" customWidth="1"/>
    <col min="16" max="16" width="16.33203125" customWidth="1"/>
    <col min="19" max="19" width="18" customWidth="1"/>
    <col min="20" max="20" width="15.6640625" customWidth="1"/>
  </cols>
  <sheetData>
    <row r="1" spans="1:21" x14ac:dyDescent="0.3">
      <c r="A1" s="18" t="s">
        <v>312</v>
      </c>
      <c r="B1" s="18" t="s">
        <v>313</v>
      </c>
      <c r="C1" s="18" t="s">
        <v>314</v>
      </c>
      <c r="D1" s="18" t="s">
        <v>315</v>
      </c>
      <c r="E1" s="18" t="s">
        <v>334</v>
      </c>
      <c r="F1" s="18" t="s">
        <v>336</v>
      </c>
      <c r="G1" s="14" t="s">
        <v>316</v>
      </c>
      <c r="H1" s="14" t="s">
        <v>335</v>
      </c>
      <c r="I1" s="14" t="s">
        <v>318</v>
      </c>
      <c r="J1" s="14" t="s">
        <v>319</v>
      </c>
      <c r="K1" s="14" t="s">
        <v>320</v>
      </c>
      <c r="L1" s="14" t="s">
        <v>321</v>
      </c>
      <c r="M1" s="14" t="s">
        <v>322</v>
      </c>
      <c r="N1" s="14" t="s">
        <v>323</v>
      </c>
      <c r="O1" s="14" t="s">
        <v>324</v>
      </c>
      <c r="P1" s="14" t="s">
        <v>325</v>
      </c>
      <c r="Q1" s="14" t="s">
        <v>326</v>
      </c>
      <c r="R1" s="14" t="s">
        <v>327</v>
      </c>
      <c r="S1" s="14" t="s">
        <v>328</v>
      </c>
      <c r="T1" s="14" t="s">
        <v>329</v>
      </c>
      <c r="U1" s="14" t="s">
        <v>330</v>
      </c>
    </row>
    <row r="2" spans="1:21" hidden="1" x14ac:dyDescent="0.3">
      <c r="A2" s="2">
        <v>552223</v>
      </c>
      <c r="B2" s="2" t="s">
        <v>193</v>
      </c>
      <c r="C2" s="2">
        <v>215</v>
      </c>
      <c r="D2" s="3">
        <v>0.52439999999999998</v>
      </c>
      <c r="E2" s="6">
        <f>RANK(أدبي[[#This Row],[النسبة المئوية]],أدبي[النسبة المئوية],0)</f>
        <v>30</v>
      </c>
      <c r="F2" s="6"/>
      <c r="G2" s="2" t="s">
        <v>331</v>
      </c>
      <c r="H2" s="2" t="s">
        <v>1</v>
      </c>
      <c r="I2" s="2">
        <v>47</v>
      </c>
      <c r="J2" s="2">
        <v>25</v>
      </c>
      <c r="K2" s="2" t="s">
        <v>192</v>
      </c>
      <c r="L2" s="2" t="s">
        <v>3</v>
      </c>
      <c r="M2" s="2" t="s">
        <v>66</v>
      </c>
      <c r="N2" s="2" t="s">
        <v>2</v>
      </c>
      <c r="O2" s="2" t="s">
        <v>4</v>
      </c>
      <c r="P2" s="2" t="s">
        <v>5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  <row r="3" spans="1:21" hidden="1" x14ac:dyDescent="0.3">
      <c r="A3" s="2">
        <v>552222</v>
      </c>
      <c r="B3" s="2" t="s">
        <v>191</v>
      </c>
      <c r="C3" s="2">
        <v>213</v>
      </c>
      <c r="D3" s="3">
        <v>0.51949999999999996</v>
      </c>
      <c r="E3" s="6">
        <f>RANK(أدبي[[#This Row],[النسبة المئوية]],أدبي[النسبة المئوية],0)</f>
        <v>31</v>
      </c>
      <c r="F3" s="6"/>
      <c r="G3" s="2" t="s">
        <v>332</v>
      </c>
      <c r="H3" s="2" t="s">
        <v>1</v>
      </c>
      <c r="I3" s="2">
        <v>49</v>
      </c>
      <c r="J3" s="2">
        <v>13</v>
      </c>
      <c r="K3" s="2" t="s">
        <v>192</v>
      </c>
      <c r="L3" s="2" t="s">
        <v>3</v>
      </c>
      <c r="M3" s="2" t="s">
        <v>30</v>
      </c>
      <c r="N3" s="2" t="s">
        <v>2</v>
      </c>
      <c r="O3" s="2" t="s">
        <v>4</v>
      </c>
      <c r="P3" s="2" t="s">
        <v>49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</row>
    <row r="4" spans="1:21" hidden="1" x14ac:dyDescent="0.3">
      <c r="A4" s="2">
        <v>552221</v>
      </c>
      <c r="B4" s="2" t="s">
        <v>190</v>
      </c>
      <c r="C4" s="2">
        <v>267</v>
      </c>
      <c r="D4" s="3">
        <v>0.6512</v>
      </c>
      <c r="E4" s="6">
        <f>RANK(أدبي[[#This Row],[النسبة المئوية]],أدبي[النسبة المئوية],0)</f>
        <v>19</v>
      </c>
      <c r="F4" s="6"/>
      <c r="G4" s="2" t="s">
        <v>331</v>
      </c>
      <c r="H4" s="2" t="s">
        <v>1</v>
      </c>
      <c r="I4" s="2">
        <v>45</v>
      </c>
      <c r="J4" s="2">
        <v>28.5</v>
      </c>
      <c r="K4" s="2" t="s">
        <v>12</v>
      </c>
      <c r="L4" s="2" t="s">
        <v>3</v>
      </c>
      <c r="M4" s="2" t="s">
        <v>47</v>
      </c>
      <c r="N4" s="2" t="s">
        <v>2</v>
      </c>
      <c r="O4" s="2" t="s">
        <v>9</v>
      </c>
      <c r="P4" s="2" t="s">
        <v>19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</row>
    <row r="5" spans="1:21" hidden="1" x14ac:dyDescent="0.3">
      <c r="A5" s="2">
        <v>552220</v>
      </c>
      <c r="B5" s="2" t="s">
        <v>189</v>
      </c>
      <c r="C5" s="2">
        <v>250</v>
      </c>
      <c r="D5" s="3">
        <v>0.60980000000000001</v>
      </c>
      <c r="E5" s="6">
        <f>RANK(أدبي[[#This Row],[النسبة المئوية]],أدبي[النسبة المئوية],0)</f>
        <v>22</v>
      </c>
      <c r="F5" s="6"/>
      <c r="G5" s="2" t="s">
        <v>331</v>
      </c>
      <c r="H5" s="2" t="s">
        <v>1</v>
      </c>
      <c r="I5" s="2">
        <v>41</v>
      </c>
      <c r="J5" s="2">
        <v>25</v>
      </c>
      <c r="K5" s="2" t="s">
        <v>117</v>
      </c>
      <c r="L5" s="2" t="s">
        <v>3</v>
      </c>
      <c r="M5" s="2" t="s">
        <v>30</v>
      </c>
      <c r="N5" s="2" t="s">
        <v>12</v>
      </c>
      <c r="O5" s="2" t="s">
        <v>9</v>
      </c>
      <c r="P5" s="2" t="s">
        <v>33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</row>
    <row r="6" spans="1:21" hidden="1" x14ac:dyDescent="0.3">
      <c r="A6" s="2">
        <v>552219</v>
      </c>
      <c r="B6" s="2" t="s">
        <v>188</v>
      </c>
      <c r="C6" s="2">
        <v>225</v>
      </c>
      <c r="D6" s="3">
        <v>0.54879999999999995</v>
      </c>
      <c r="E6" s="6">
        <f>RANK(أدبي[[#This Row],[النسبة المئوية]],أدبي[النسبة المئوية],0)</f>
        <v>29</v>
      </c>
      <c r="F6" s="6"/>
      <c r="G6" s="2" t="s">
        <v>331</v>
      </c>
      <c r="H6" s="2" t="s">
        <v>1</v>
      </c>
      <c r="I6" s="2">
        <v>49</v>
      </c>
      <c r="J6" s="2">
        <v>25</v>
      </c>
      <c r="K6" s="2" t="s">
        <v>177</v>
      </c>
      <c r="L6" s="2" t="s">
        <v>3</v>
      </c>
      <c r="M6" s="2" t="s">
        <v>5</v>
      </c>
      <c r="N6" s="2" t="s">
        <v>4</v>
      </c>
      <c r="O6" s="2" t="s">
        <v>9</v>
      </c>
      <c r="P6" s="2" t="s">
        <v>4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</row>
    <row r="7" spans="1:21" x14ac:dyDescent="0.3">
      <c r="A7" s="2">
        <v>552218</v>
      </c>
      <c r="B7" s="2" t="s">
        <v>187</v>
      </c>
      <c r="C7" s="2">
        <v>356</v>
      </c>
      <c r="D7" s="3">
        <v>0.86829999999999996</v>
      </c>
      <c r="E7" s="6">
        <f>RANK(أدبي[[#This Row],[النسبة المئوية]],أدبي[النسبة المئوية],0)</f>
        <v>1</v>
      </c>
      <c r="F7" s="2" t="s">
        <v>1</v>
      </c>
      <c r="G7" s="2" t="s">
        <v>331</v>
      </c>
      <c r="H7" s="2" t="s">
        <v>1</v>
      </c>
      <c r="I7" s="2">
        <v>71</v>
      </c>
      <c r="J7" s="2">
        <v>40</v>
      </c>
      <c r="K7" s="2" t="s">
        <v>49</v>
      </c>
      <c r="L7" s="2" t="s">
        <v>3</v>
      </c>
      <c r="M7" s="2" t="s">
        <v>37</v>
      </c>
      <c r="N7" s="2" t="s">
        <v>78</v>
      </c>
      <c r="O7" s="2" t="s">
        <v>47</v>
      </c>
      <c r="P7" s="2" t="s">
        <v>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3">
      <c r="A8" s="2">
        <v>552205</v>
      </c>
      <c r="B8" s="2" t="s">
        <v>171</v>
      </c>
      <c r="C8" s="2">
        <v>321</v>
      </c>
      <c r="D8" s="3">
        <v>0.78290000000000004</v>
      </c>
      <c r="E8" s="6">
        <f>RANK(أدبي[[#This Row],[النسبة المئوية]],أدبي[النسبة المئوية],0)</f>
        <v>2</v>
      </c>
      <c r="F8" s="2" t="s">
        <v>1</v>
      </c>
      <c r="G8" s="2" t="s">
        <v>331</v>
      </c>
      <c r="H8" s="2" t="s">
        <v>1</v>
      </c>
      <c r="I8" s="2">
        <v>62</v>
      </c>
      <c r="J8" s="2">
        <v>37</v>
      </c>
      <c r="K8" s="2" t="s">
        <v>33</v>
      </c>
      <c r="L8" s="2" t="s">
        <v>3</v>
      </c>
      <c r="M8" s="2" t="s">
        <v>47</v>
      </c>
      <c r="N8" s="2" t="s">
        <v>5</v>
      </c>
      <c r="O8" s="2" t="s">
        <v>25</v>
      </c>
      <c r="P8" s="2" t="s">
        <v>53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</row>
    <row r="9" spans="1:21" hidden="1" x14ac:dyDescent="0.3">
      <c r="A9" s="2">
        <v>552216</v>
      </c>
      <c r="B9" s="2" t="s">
        <v>185</v>
      </c>
      <c r="C9" s="2">
        <v>271.5</v>
      </c>
      <c r="D9" s="3">
        <v>0.66220000000000001</v>
      </c>
      <c r="E9" s="6">
        <f>RANK(أدبي[[#This Row],[النسبة المئوية]],أدبي[النسبة المئوية],0)</f>
        <v>16</v>
      </c>
      <c r="F9" s="2" t="s">
        <v>1</v>
      </c>
      <c r="G9" s="2" t="s">
        <v>331</v>
      </c>
      <c r="H9" s="2" t="s">
        <v>1</v>
      </c>
      <c r="I9" s="2">
        <v>58</v>
      </c>
      <c r="J9" s="2">
        <v>25</v>
      </c>
      <c r="K9" s="2" t="s">
        <v>86</v>
      </c>
      <c r="L9" s="2" t="s">
        <v>3</v>
      </c>
      <c r="M9" s="2" t="s">
        <v>106</v>
      </c>
      <c r="N9" s="2" t="s">
        <v>4</v>
      </c>
      <c r="O9" s="2" t="s">
        <v>9</v>
      </c>
      <c r="P9" s="2" t="s">
        <v>25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</row>
    <row r="10" spans="1:21" hidden="1" x14ac:dyDescent="0.3">
      <c r="A10" s="2">
        <v>552215</v>
      </c>
      <c r="B10" s="2" t="s">
        <v>184</v>
      </c>
      <c r="C10" s="2">
        <v>267.5</v>
      </c>
      <c r="D10" s="3">
        <v>0.65239999999999998</v>
      </c>
      <c r="E10" s="6">
        <f>RANK(أدبي[[#This Row],[النسبة المئوية]],أدبي[النسبة المئوية],0)</f>
        <v>17</v>
      </c>
      <c r="F10" s="2" t="s">
        <v>1</v>
      </c>
      <c r="G10" s="2" t="s">
        <v>331</v>
      </c>
      <c r="H10" s="2" t="s">
        <v>1</v>
      </c>
      <c r="I10" s="2">
        <v>56.5</v>
      </c>
      <c r="J10" s="2">
        <v>25</v>
      </c>
      <c r="K10" s="2" t="s">
        <v>153</v>
      </c>
      <c r="L10" s="2" t="s">
        <v>3</v>
      </c>
      <c r="M10" s="2" t="s">
        <v>14</v>
      </c>
      <c r="N10" s="2" t="s">
        <v>5</v>
      </c>
      <c r="O10" s="2" t="s">
        <v>14</v>
      </c>
      <c r="P10" s="2" t="s">
        <v>11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</row>
    <row r="11" spans="1:21" hidden="1" x14ac:dyDescent="0.3">
      <c r="A11" s="2">
        <v>552214</v>
      </c>
      <c r="B11" s="2" t="s">
        <v>183</v>
      </c>
      <c r="C11" s="2">
        <v>260.5</v>
      </c>
      <c r="D11" s="3">
        <v>0.63539999999999996</v>
      </c>
      <c r="E11" s="6">
        <f>RANK(أدبي[[#This Row],[النسبة المئوية]],أدبي[النسبة المئوية],0)</f>
        <v>21</v>
      </c>
      <c r="F11" s="2" t="s">
        <v>1</v>
      </c>
      <c r="G11" s="2" t="s">
        <v>331</v>
      </c>
      <c r="H11" s="2" t="s">
        <v>1</v>
      </c>
      <c r="I11" s="2">
        <v>40.5</v>
      </c>
      <c r="J11" s="2">
        <v>27</v>
      </c>
      <c r="K11" s="2" t="s">
        <v>181</v>
      </c>
      <c r="L11" s="2" t="s">
        <v>3</v>
      </c>
      <c r="M11" s="2" t="s">
        <v>47</v>
      </c>
      <c r="N11" s="2" t="s">
        <v>49</v>
      </c>
      <c r="O11" s="2" t="s">
        <v>14</v>
      </c>
      <c r="P11" s="2" t="s">
        <v>106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</row>
    <row r="12" spans="1:21" hidden="1" x14ac:dyDescent="0.3">
      <c r="A12" s="2">
        <v>552213</v>
      </c>
      <c r="B12" s="2" t="s">
        <v>182</v>
      </c>
      <c r="C12" s="2">
        <v>263</v>
      </c>
      <c r="D12" s="3">
        <v>0.64149999999999996</v>
      </c>
      <c r="E12" s="6">
        <f>RANK(أدبي[[#This Row],[النسبة المئوية]],أدبي[النسبة المئوية],0)</f>
        <v>20</v>
      </c>
      <c r="F12" s="2" t="s">
        <v>1</v>
      </c>
      <c r="G12" s="2" t="s">
        <v>331</v>
      </c>
      <c r="H12" s="2" t="s">
        <v>1</v>
      </c>
      <c r="I12" s="2">
        <v>50.5</v>
      </c>
      <c r="J12" s="2">
        <v>25</v>
      </c>
      <c r="K12" s="2" t="s">
        <v>151</v>
      </c>
      <c r="L12" s="2" t="s">
        <v>3</v>
      </c>
      <c r="M12" s="2" t="s">
        <v>66</v>
      </c>
      <c r="N12" s="2" t="s">
        <v>12</v>
      </c>
      <c r="O12" s="2" t="s">
        <v>14</v>
      </c>
      <c r="P12" s="2" t="s">
        <v>11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</row>
    <row r="13" spans="1:21" hidden="1" x14ac:dyDescent="0.3">
      <c r="A13" s="2">
        <v>552212</v>
      </c>
      <c r="B13" s="2" t="s">
        <v>180</v>
      </c>
      <c r="C13" s="2">
        <v>241.5</v>
      </c>
      <c r="D13" s="3">
        <v>0.58899999999999997</v>
      </c>
      <c r="E13" s="6">
        <f>RANK(أدبي[[#This Row],[النسبة المئوية]],أدبي[النسبة المئوية],0)</f>
        <v>25</v>
      </c>
      <c r="F13" s="2" t="s">
        <v>1</v>
      </c>
      <c r="G13" s="2" t="s">
        <v>331</v>
      </c>
      <c r="H13" s="2" t="s">
        <v>1</v>
      </c>
      <c r="I13" s="2">
        <v>55.5</v>
      </c>
      <c r="J13" s="2">
        <v>25</v>
      </c>
      <c r="K13" s="2" t="s">
        <v>181</v>
      </c>
      <c r="L13" s="2" t="s">
        <v>3</v>
      </c>
      <c r="M13" s="2" t="s">
        <v>49</v>
      </c>
      <c r="N13" s="2" t="s">
        <v>4</v>
      </c>
      <c r="O13" s="2" t="s">
        <v>4</v>
      </c>
      <c r="P13" s="2" t="s">
        <v>49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</row>
    <row r="14" spans="1:21" hidden="1" x14ac:dyDescent="0.3">
      <c r="A14" s="2">
        <v>552211</v>
      </c>
      <c r="B14" s="2" t="s">
        <v>179</v>
      </c>
      <c r="C14" s="2">
        <v>234.5</v>
      </c>
      <c r="D14" s="3">
        <v>0.57199999999999995</v>
      </c>
      <c r="E14" s="6">
        <f>RANK(أدبي[[#This Row],[النسبة المئوية]],أدبي[النسبة المئوية],0)</f>
        <v>26</v>
      </c>
      <c r="F14" s="2" t="s">
        <v>1</v>
      </c>
      <c r="G14" s="2" t="s">
        <v>332</v>
      </c>
      <c r="H14" s="2" t="s">
        <v>1</v>
      </c>
      <c r="I14" s="2">
        <v>46.5</v>
      </c>
      <c r="J14" s="2">
        <v>13</v>
      </c>
      <c r="K14" s="2" t="s">
        <v>174</v>
      </c>
      <c r="L14" s="2" t="s">
        <v>3</v>
      </c>
      <c r="M14" s="2" t="s">
        <v>14</v>
      </c>
      <c r="N14" s="2" t="s">
        <v>9</v>
      </c>
      <c r="O14" s="2" t="s">
        <v>19</v>
      </c>
      <c r="P14" s="2" t="s">
        <v>106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</row>
    <row r="15" spans="1:21" hidden="1" x14ac:dyDescent="0.3">
      <c r="A15" s="2">
        <v>552210</v>
      </c>
      <c r="B15" s="2" t="s">
        <v>178</v>
      </c>
      <c r="C15" s="2">
        <v>245.5</v>
      </c>
      <c r="D15" s="3">
        <v>0.5988</v>
      </c>
      <c r="E15" s="6">
        <f>RANK(أدبي[[#This Row],[النسبة المئوية]],أدبي[النسبة المئوية],0)</f>
        <v>24</v>
      </c>
      <c r="F15" s="2" t="s">
        <v>1</v>
      </c>
      <c r="G15" s="2" t="s">
        <v>331</v>
      </c>
      <c r="H15" s="2" t="s">
        <v>1</v>
      </c>
      <c r="I15" s="2">
        <v>43.5</v>
      </c>
      <c r="J15" s="2">
        <v>25</v>
      </c>
      <c r="K15" s="2" t="s">
        <v>177</v>
      </c>
      <c r="L15" s="2" t="s">
        <v>3</v>
      </c>
      <c r="M15" s="2" t="s">
        <v>46</v>
      </c>
      <c r="N15" s="2" t="s">
        <v>16</v>
      </c>
      <c r="O15" s="2" t="s">
        <v>49</v>
      </c>
      <c r="P15" s="2" t="s">
        <v>16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</row>
    <row r="16" spans="1:21" hidden="1" x14ac:dyDescent="0.3">
      <c r="A16" s="2">
        <v>552209</v>
      </c>
      <c r="B16" s="2" t="s">
        <v>176</v>
      </c>
      <c r="C16" s="2">
        <v>234.5</v>
      </c>
      <c r="D16" s="3">
        <v>0.57199999999999995</v>
      </c>
      <c r="E16" s="6">
        <f>RANK(أدبي[[#This Row],[النسبة المئوية]],أدبي[النسبة المئوية],0)</f>
        <v>26</v>
      </c>
      <c r="F16" s="2" t="s">
        <v>1</v>
      </c>
      <c r="G16" s="2" t="s">
        <v>331</v>
      </c>
      <c r="H16" s="2" t="s">
        <v>1</v>
      </c>
      <c r="I16" s="2">
        <v>46</v>
      </c>
      <c r="J16" s="2">
        <v>25.5</v>
      </c>
      <c r="K16" s="2" t="s">
        <v>177</v>
      </c>
      <c r="L16" s="2" t="s">
        <v>3</v>
      </c>
      <c r="M16" s="2" t="s">
        <v>49</v>
      </c>
      <c r="N16" s="2" t="s">
        <v>4</v>
      </c>
      <c r="O16" s="2" t="s">
        <v>2</v>
      </c>
      <c r="P16" s="2" t="s">
        <v>71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</row>
    <row r="17" spans="1:21" hidden="1" x14ac:dyDescent="0.3">
      <c r="A17" s="2">
        <v>552208</v>
      </c>
      <c r="B17" s="2" t="s">
        <v>175</v>
      </c>
      <c r="C17" s="2">
        <v>295.5</v>
      </c>
      <c r="D17" s="3">
        <v>0.72070000000000001</v>
      </c>
      <c r="E17" s="6">
        <f>RANK(أدبي[[#This Row],[النسبة المئوية]],أدبي[النسبة المئوية],0)</f>
        <v>11</v>
      </c>
      <c r="F17" s="6"/>
      <c r="G17" s="2" t="s">
        <v>331</v>
      </c>
      <c r="H17" s="2" t="s">
        <v>1</v>
      </c>
      <c r="I17" s="2">
        <v>61.5</v>
      </c>
      <c r="J17" s="2">
        <v>31</v>
      </c>
      <c r="K17" s="2" t="s">
        <v>10</v>
      </c>
      <c r="L17" s="2" t="s">
        <v>3</v>
      </c>
      <c r="M17" s="2" t="s">
        <v>75</v>
      </c>
      <c r="N17" s="2" t="s">
        <v>4</v>
      </c>
      <c r="O17" s="2" t="s">
        <v>71</v>
      </c>
      <c r="P17" s="2" t="s">
        <v>47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</row>
    <row r="18" spans="1:21" hidden="1" x14ac:dyDescent="0.3">
      <c r="A18" s="2">
        <v>552207</v>
      </c>
      <c r="B18" s="2" t="s">
        <v>173</v>
      </c>
      <c r="C18" s="2">
        <v>246.5</v>
      </c>
      <c r="D18" s="3">
        <v>0.60119999999999996</v>
      </c>
      <c r="E18" s="6">
        <f>RANK(أدبي[[#This Row],[النسبة المئوية]],أدبي[النسبة المئوية],0)</f>
        <v>23</v>
      </c>
      <c r="F18" s="6"/>
      <c r="G18" s="2" t="s">
        <v>331</v>
      </c>
      <c r="H18" s="2" t="s">
        <v>1</v>
      </c>
      <c r="I18" s="2">
        <v>51</v>
      </c>
      <c r="J18" s="2">
        <v>25</v>
      </c>
      <c r="K18" s="2" t="s">
        <v>174</v>
      </c>
      <c r="L18" s="2" t="s">
        <v>3</v>
      </c>
      <c r="M18" s="2" t="s">
        <v>71</v>
      </c>
      <c r="N18" s="2" t="s">
        <v>9</v>
      </c>
      <c r="O18" s="2" t="s">
        <v>10</v>
      </c>
      <c r="P18" s="2" t="s">
        <v>66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</row>
    <row r="19" spans="1:21" x14ac:dyDescent="0.3">
      <c r="A19" s="2">
        <v>552078</v>
      </c>
      <c r="B19" s="2" t="s">
        <v>13</v>
      </c>
      <c r="C19" s="2">
        <v>319.5</v>
      </c>
      <c r="D19" s="3">
        <v>0.77929999999999999</v>
      </c>
      <c r="E19" s="6">
        <f>RANK(أدبي[[#This Row],[النسبة المئوية]],أدبي[النسبة المئوية],0)</f>
        <v>3</v>
      </c>
      <c r="F19" s="2" t="s">
        <v>1</v>
      </c>
      <c r="G19" s="2" t="s">
        <v>331</v>
      </c>
      <c r="H19" s="2" t="s">
        <v>1</v>
      </c>
      <c r="I19" s="2">
        <v>66</v>
      </c>
      <c r="J19" s="2">
        <v>46</v>
      </c>
      <c r="K19" s="2" t="s">
        <v>14</v>
      </c>
      <c r="L19" s="2" t="s">
        <v>3</v>
      </c>
      <c r="M19" s="2" t="s">
        <v>15</v>
      </c>
      <c r="N19" s="2" t="s">
        <v>16</v>
      </c>
      <c r="O19" s="2" t="s">
        <v>16</v>
      </c>
      <c r="P19" s="2" t="s">
        <v>17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</row>
    <row r="20" spans="1:21" x14ac:dyDescent="0.3">
      <c r="A20" s="2">
        <v>552206</v>
      </c>
      <c r="B20" s="2" t="s">
        <v>172</v>
      </c>
      <c r="C20" s="2">
        <v>318.5</v>
      </c>
      <c r="D20" s="3">
        <v>0.77680000000000005</v>
      </c>
      <c r="E20" s="6">
        <f>RANK(أدبي[[#This Row],[النسبة المئوية]],أدبي[النسبة المئوية],0)</f>
        <v>4</v>
      </c>
      <c r="F20" s="2" t="s">
        <v>1</v>
      </c>
      <c r="G20" s="2" t="s">
        <v>331</v>
      </c>
      <c r="H20" s="2" t="s">
        <v>1</v>
      </c>
      <c r="I20" s="2">
        <v>58</v>
      </c>
      <c r="J20" s="2">
        <v>40.5</v>
      </c>
      <c r="K20" s="2" t="s">
        <v>16</v>
      </c>
      <c r="L20" s="2" t="s">
        <v>3</v>
      </c>
      <c r="M20" s="2" t="s">
        <v>25</v>
      </c>
      <c r="N20" s="2" t="s">
        <v>65</v>
      </c>
      <c r="O20" s="2" t="s">
        <v>11</v>
      </c>
      <c r="P20" s="2" t="s">
        <v>57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</row>
    <row r="21" spans="1:21" hidden="1" x14ac:dyDescent="0.3">
      <c r="A21" s="2">
        <v>552204</v>
      </c>
      <c r="B21" s="2" t="s">
        <v>169</v>
      </c>
      <c r="C21" s="2">
        <v>227.5</v>
      </c>
      <c r="D21" s="3">
        <v>0.55489999999999995</v>
      </c>
      <c r="E21" s="6">
        <f>RANK(أدبي[[#This Row],[النسبة المئوية]],أدبي[النسبة المئوية],0)</f>
        <v>28</v>
      </c>
      <c r="F21" s="6"/>
      <c r="G21" s="2" t="s">
        <v>331</v>
      </c>
      <c r="H21" s="2" t="s">
        <v>1</v>
      </c>
      <c r="I21" s="2">
        <v>42.5</v>
      </c>
      <c r="J21" s="2">
        <v>35</v>
      </c>
      <c r="K21" s="2" t="s">
        <v>170</v>
      </c>
      <c r="L21" s="2" t="s">
        <v>3</v>
      </c>
      <c r="M21" s="2" t="s">
        <v>4</v>
      </c>
      <c r="N21" s="2" t="s">
        <v>4</v>
      </c>
      <c r="O21" s="2" t="s">
        <v>4</v>
      </c>
      <c r="P21" s="2" t="s">
        <v>113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</row>
    <row r="22" spans="1:21" hidden="1" x14ac:dyDescent="0.3">
      <c r="A22" s="2">
        <v>552203</v>
      </c>
      <c r="B22" s="2" t="s">
        <v>168</v>
      </c>
      <c r="C22" s="2">
        <v>267.5</v>
      </c>
      <c r="D22" s="3">
        <v>0.65239999999999998</v>
      </c>
      <c r="E22" s="6">
        <f>RANK(أدبي[[#This Row],[النسبة المئوية]],أدبي[النسبة المئوية],0)</f>
        <v>17</v>
      </c>
      <c r="F22" s="6"/>
      <c r="G22" s="2" t="s">
        <v>331</v>
      </c>
      <c r="H22" s="2" t="s">
        <v>1</v>
      </c>
      <c r="I22" s="2">
        <v>53</v>
      </c>
      <c r="J22" s="2">
        <v>35</v>
      </c>
      <c r="K22" s="2" t="s">
        <v>7</v>
      </c>
      <c r="L22" s="2" t="s">
        <v>3</v>
      </c>
      <c r="M22" s="2" t="s">
        <v>49</v>
      </c>
      <c r="N22" s="2" t="s">
        <v>4</v>
      </c>
      <c r="O22" s="2" t="s">
        <v>2</v>
      </c>
      <c r="P22" s="2" t="s">
        <v>66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</row>
    <row r="23" spans="1:21" hidden="1" x14ac:dyDescent="0.3">
      <c r="A23" s="2">
        <v>552202</v>
      </c>
      <c r="B23" s="2" t="s">
        <v>167</v>
      </c>
      <c r="C23" s="2">
        <v>278.5</v>
      </c>
      <c r="D23" s="3">
        <v>0.67930000000000001</v>
      </c>
      <c r="E23" s="6">
        <f>RANK(أدبي[[#This Row],[النسبة المئوية]],أدبي[النسبة المئوية],0)</f>
        <v>15</v>
      </c>
      <c r="F23" s="6"/>
      <c r="G23" s="2" t="s">
        <v>331</v>
      </c>
      <c r="H23" s="2" t="s">
        <v>1</v>
      </c>
      <c r="I23" s="2">
        <v>58</v>
      </c>
      <c r="J23" s="2">
        <v>33.5</v>
      </c>
      <c r="K23" s="2" t="s">
        <v>5</v>
      </c>
      <c r="L23" s="2" t="s">
        <v>3</v>
      </c>
      <c r="M23" s="2" t="s">
        <v>106</v>
      </c>
      <c r="N23" s="2" t="s">
        <v>4</v>
      </c>
      <c r="O23" s="2" t="s">
        <v>65</v>
      </c>
      <c r="P23" s="2" t="s">
        <v>6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</row>
    <row r="24" spans="1:21" hidden="1" x14ac:dyDescent="0.3">
      <c r="A24" s="2">
        <v>552084</v>
      </c>
      <c r="B24" s="2" t="s">
        <v>31</v>
      </c>
      <c r="C24" s="2">
        <v>286.5</v>
      </c>
      <c r="D24" s="3">
        <v>0.69879999999999998</v>
      </c>
      <c r="E24" s="6">
        <f>RANK(أدبي[[#This Row],[النسبة المئوية]],أدبي[النسبة المئوية],0)</f>
        <v>14</v>
      </c>
      <c r="F24" s="6"/>
      <c r="G24" s="2" t="s">
        <v>331</v>
      </c>
      <c r="H24" s="2" t="s">
        <v>1</v>
      </c>
      <c r="I24" s="2">
        <v>60.5</v>
      </c>
      <c r="J24" s="2">
        <v>42</v>
      </c>
      <c r="K24" s="2" t="s">
        <v>32</v>
      </c>
      <c r="L24" s="2" t="s">
        <v>3</v>
      </c>
      <c r="M24" s="2" t="s">
        <v>33</v>
      </c>
      <c r="N24" s="2" t="s">
        <v>12</v>
      </c>
      <c r="O24" s="2" t="s">
        <v>25</v>
      </c>
      <c r="P24" s="2" t="s">
        <v>29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</row>
    <row r="25" spans="1:21" x14ac:dyDescent="0.3">
      <c r="A25" s="2">
        <v>552081</v>
      </c>
      <c r="B25" s="2" t="s">
        <v>24</v>
      </c>
      <c r="C25" s="2">
        <v>317</v>
      </c>
      <c r="D25" s="3">
        <v>0.7732</v>
      </c>
      <c r="E25" s="6">
        <f>RANK(أدبي[[#This Row],[النسبة المئوية]],أدبي[النسبة المئوية],0)</f>
        <v>5</v>
      </c>
      <c r="F25" s="2" t="s">
        <v>1</v>
      </c>
      <c r="G25" s="2" t="s">
        <v>331</v>
      </c>
      <c r="H25" s="2" t="s">
        <v>1</v>
      </c>
      <c r="I25" s="2">
        <v>66.5</v>
      </c>
      <c r="J25" s="2">
        <v>42</v>
      </c>
      <c r="K25" s="2" t="s">
        <v>14</v>
      </c>
      <c r="L25" s="2" t="s">
        <v>3</v>
      </c>
      <c r="M25" s="2" t="s">
        <v>22</v>
      </c>
      <c r="N25" s="2" t="s">
        <v>9</v>
      </c>
      <c r="O25" s="2" t="s">
        <v>25</v>
      </c>
      <c r="P25" s="2" t="s">
        <v>23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</row>
    <row r="26" spans="1:21" x14ac:dyDescent="0.3">
      <c r="A26" s="2">
        <v>552217</v>
      </c>
      <c r="B26" s="2" t="s">
        <v>186</v>
      </c>
      <c r="C26" s="2">
        <v>316.5</v>
      </c>
      <c r="D26" s="3">
        <v>0.77200000000000002</v>
      </c>
      <c r="E26" s="6">
        <f>RANK(أدبي[[#This Row],[النسبة المئوية]],أدبي[النسبة المئوية],0)</f>
        <v>6</v>
      </c>
      <c r="F26" s="2" t="s">
        <v>1</v>
      </c>
      <c r="G26" s="2" t="s">
        <v>331</v>
      </c>
      <c r="H26" s="2" t="s">
        <v>1</v>
      </c>
      <c r="I26" s="2">
        <v>63</v>
      </c>
      <c r="J26" s="2">
        <v>34.5</v>
      </c>
      <c r="K26" s="2" t="s">
        <v>14</v>
      </c>
      <c r="L26" s="2" t="s">
        <v>3</v>
      </c>
      <c r="M26" s="2" t="s">
        <v>30</v>
      </c>
      <c r="N26" s="2" t="s">
        <v>5</v>
      </c>
      <c r="O26" s="2" t="s">
        <v>66</v>
      </c>
      <c r="P26" s="2" t="s">
        <v>57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</row>
    <row r="27" spans="1:21" x14ac:dyDescent="0.3">
      <c r="A27" s="2">
        <v>552080</v>
      </c>
      <c r="B27" s="2" t="s">
        <v>21</v>
      </c>
      <c r="C27" s="2">
        <v>316.5</v>
      </c>
      <c r="D27" s="3">
        <v>0.77200000000000002</v>
      </c>
      <c r="E27" s="6">
        <f>RANK(أدبي[[#This Row],[النسبة المئوية]],أدبي[النسبة المئوية],0)</f>
        <v>6</v>
      </c>
      <c r="F27" s="2" t="s">
        <v>1</v>
      </c>
      <c r="G27" s="2" t="s">
        <v>331</v>
      </c>
      <c r="H27" s="2" t="s">
        <v>1</v>
      </c>
      <c r="I27" s="2">
        <v>67</v>
      </c>
      <c r="J27" s="2">
        <v>44</v>
      </c>
      <c r="K27" s="2" t="s">
        <v>9</v>
      </c>
      <c r="L27" s="2" t="s">
        <v>3</v>
      </c>
      <c r="M27" s="2" t="s">
        <v>22</v>
      </c>
      <c r="N27" s="2" t="s">
        <v>9</v>
      </c>
      <c r="O27" s="2" t="s">
        <v>23</v>
      </c>
      <c r="P27" s="2" t="s">
        <v>23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</row>
    <row r="28" spans="1:21" x14ac:dyDescent="0.3">
      <c r="A28" s="2">
        <v>552079</v>
      </c>
      <c r="B28" s="2" t="s">
        <v>18</v>
      </c>
      <c r="C28" s="2">
        <v>307.5</v>
      </c>
      <c r="D28" s="3">
        <v>0.75</v>
      </c>
      <c r="E28" s="6">
        <f>RANK(أدبي[[#This Row],[النسبة المئوية]],أدبي[النسبة المئوية],0)</f>
        <v>8</v>
      </c>
      <c r="F28" s="2" t="s">
        <v>1</v>
      </c>
      <c r="G28" s="2" t="s">
        <v>331</v>
      </c>
      <c r="H28" s="2" t="s">
        <v>1</v>
      </c>
      <c r="I28" s="2">
        <v>61.5</v>
      </c>
      <c r="J28" s="2">
        <v>43</v>
      </c>
      <c r="K28" s="2" t="s">
        <v>12</v>
      </c>
      <c r="L28" s="2" t="s">
        <v>3</v>
      </c>
      <c r="M28" s="2" t="s">
        <v>19</v>
      </c>
      <c r="N28" s="2" t="s">
        <v>4</v>
      </c>
      <c r="O28" s="2" t="s">
        <v>11</v>
      </c>
      <c r="P28" s="2" t="s">
        <v>20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</row>
    <row r="29" spans="1:21" x14ac:dyDescent="0.3">
      <c r="A29" s="2">
        <v>552083</v>
      </c>
      <c r="B29" s="2" t="s">
        <v>28</v>
      </c>
      <c r="C29" s="2">
        <v>301</v>
      </c>
      <c r="D29" s="3">
        <v>0.73409999999999997</v>
      </c>
      <c r="E29" s="6">
        <f>RANK(أدبي[[#This Row],[النسبة المئوية]],أدبي[النسبة المئوية],0)</f>
        <v>9</v>
      </c>
      <c r="F29" s="2" t="s">
        <v>1</v>
      </c>
      <c r="G29" s="2" t="s">
        <v>331</v>
      </c>
      <c r="H29" s="2" t="s">
        <v>1</v>
      </c>
      <c r="I29" s="2">
        <v>62.5</v>
      </c>
      <c r="J29" s="2">
        <v>41</v>
      </c>
      <c r="K29" s="2" t="s">
        <v>4</v>
      </c>
      <c r="L29" s="2" t="s">
        <v>3</v>
      </c>
      <c r="M29" s="2" t="s">
        <v>29</v>
      </c>
      <c r="N29" s="2" t="s">
        <v>4</v>
      </c>
      <c r="O29" s="2" t="s">
        <v>23</v>
      </c>
      <c r="P29" s="2" t="s">
        <v>30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</row>
    <row r="30" spans="1:21" x14ac:dyDescent="0.3">
      <c r="A30" s="2">
        <v>552082</v>
      </c>
      <c r="B30" s="2" t="s">
        <v>26</v>
      </c>
      <c r="C30" s="2">
        <v>296</v>
      </c>
      <c r="D30" s="3">
        <v>0.72199999999999998</v>
      </c>
      <c r="E30" s="6">
        <f>RANK(أدبي[[#This Row],[النسبة المئوية]],أدبي[النسبة المئوية],0)</f>
        <v>10</v>
      </c>
      <c r="F30" s="2" t="s">
        <v>1</v>
      </c>
      <c r="G30" s="2" t="s">
        <v>331</v>
      </c>
      <c r="H30" s="2" t="s">
        <v>1</v>
      </c>
      <c r="I30" s="2">
        <v>62.5</v>
      </c>
      <c r="J30" s="2">
        <v>38</v>
      </c>
      <c r="K30" s="2" t="s">
        <v>12</v>
      </c>
      <c r="L30" s="2" t="s">
        <v>3</v>
      </c>
      <c r="M30" s="2" t="s">
        <v>27</v>
      </c>
      <c r="N30" s="2" t="s">
        <v>4</v>
      </c>
      <c r="O30" s="2" t="s">
        <v>16</v>
      </c>
      <c r="P30" s="2" t="s">
        <v>11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</row>
    <row r="31" spans="1:21" hidden="1" x14ac:dyDescent="0.3">
      <c r="A31" s="2">
        <v>552076</v>
      </c>
      <c r="B31" s="2" t="s">
        <v>8</v>
      </c>
      <c r="C31" s="2">
        <v>290.5</v>
      </c>
      <c r="D31" s="3">
        <v>0.70850000000000002</v>
      </c>
      <c r="E31" s="6">
        <f>RANK(أدبي[[#This Row],[النسبة المئوية]],أدبي[النسبة المئوية],0)</f>
        <v>13</v>
      </c>
      <c r="F31" s="6"/>
      <c r="G31" s="2" t="s">
        <v>331</v>
      </c>
      <c r="H31" s="2" t="s">
        <v>1</v>
      </c>
      <c r="I31" s="2">
        <v>63.5</v>
      </c>
      <c r="J31" s="2">
        <v>44</v>
      </c>
      <c r="K31" s="2" t="s">
        <v>9</v>
      </c>
      <c r="L31" s="2" t="s">
        <v>3</v>
      </c>
      <c r="M31" s="2" t="s">
        <v>10</v>
      </c>
      <c r="N31" s="2" t="s">
        <v>5</v>
      </c>
      <c r="O31" s="2" t="s">
        <v>11</v>
      </c>
      <c r="P31" s="2" t="s">
        <v>12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</row>
    <row r="32" spans="1:21" hidden="1" x14ac:dyDescent="0.3">
      <c r="A32" s="4">
        <v>552075</v>
      </c>
      <c r="B32" s="4" t="s">
        <v>0</v>
      </c>
      <c r="C32" s="4">
        <v>293</v>
      </c>
      <c r="D32" s="5">
        <v>0.71460000000000001</v>
      </c>
      <c r="E32" s="6">
        <f>RANK(أدبي[[#This Row],[النسبة المئوية]],أدبي[النسبة المئوية],0)</f>
        <v>12</v>
      </c>
      <c r="F32" s="15"/>
      <c r="G32" s="4" t="s">
        <v>331</v>
      </c>
      <c r="H32" s="4" t="s">
        <v>1</v>
      </c>
      <c r="I32" s="4">
        <v>67.5</v>
      </c>
      <c r="J32" s="4">
        <v>44</v>
      </c>
      <c r="K32" s="4" t="s">
        <v>2</v>
      </c>
      <c r="L32" s="4" t="s">
        <v>3</v>
      </c>
      <c r="M32" s="4" t="s">
        <v>4</v>
      </c>
      <c r="N32" s="4" t="s">
        <v>5</v>
      </c>
      <c r="O32" s="4" t="s">
        <v>6</v>
      </c>
      <c r="P32" s="4" t="s">
        <v>7</v>
      </c>
      <c r="Q32" s="4" t="s">
        <v>3</v>
      </c>
      <c r="R32" s="4" t="s">
        <v>3</v>
      </c>
      <c r="S32" s="4" t="s">
        <v>3</v>
      </c>
      <c r="T32" s="4" t="s">
        <v>3</v>
      </c>
      <c r="U32" s="4" t="s">
        <v>3</v>
      </c>
    </row>
    <row r="35" spans="19:19" x14ac:dyDescent="0.3">
      <c r="S35" t="s">
        <v>333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0BDB-FB96-4D1F-BB70-479F8B448303}">
  <dimension ref="A1:T10"/>
  <sheetViews>
    <sheetView zoomScale="130" zoomScaleNormal="130" workbookViewId="0">
      <selection activeCell="B14" sqref="B14"/>
    </sheetView>
  </sheetViews>
  <sheetFormatPr defaultRowHeight="14.4" x14ac:dyDescent="0.3"/>
  <cols>
    <col min="1" max="1" width="10.5546875" customWidth="1"/>
    <col min="2" max="2" width="27.77734375" bestFit="1" customWidth="1"/>
    <col min="3" max="3" width="14.33203125" customWidth="1"/>
    <col min="4" max="4" width="11.88671875" customWidth="1"/>
    <col min="5" max="5" width="11.88671875" style="7" customWidth="1"/>
    <col min="6" max="6" width="10.21875" hidden="1" customWidth="1"/>
    <col min="7" max="7" width="9.33203125" bestFit="1" customWidth="1"/>
    <col min="8" max="8" width="10.5546875" customWidth="1"/>
    <col min="9" max="9" width="15.5546875" customWidth="1"/>
    <col min="10" max="10" width="15.44140625" customWidth="1"/>
    <col min="11" max="11" width="19" customWidth="1"/>
    <col min="14" max="14" width="13.44140625" customWidth="1"/>
    <col min="15" max="15" width="16.33203125" customWidth="1"/>
    <col min="18" max="18" width="18" customWidth="1"/>
    <col min="19" max="19" width="15.6640625" customWidth="1"/>
  </cols>
  <sheetData>
    <row r="1" spans="1:20" x14ac:dyDescent="0.3">
      <c r="A1" s="16" t="s">
        <v>312</v>
      </c>
      <c r="B1" s="16" t="s">
        <v>313</v>
      </c>
      <c r="C1" s="16" t="s">
        <v>314</v>
      </c>
      <c r="D1" s="16" t="s">
        <v>315</v>
      </c>
      <c r="E1" s="19" t="s">
        <v>334</v>
      </c>
      <c r="F1" s="16" t="s">
        <v>316</v>
      </c>
      <c r="G1" s="16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</row>
    <row r="2" spans="1:20" x14ac:dyDescent="0.3">
      <c r="A2" s="8">
        <v>552168</v>
      </c>
      <c r="B2" s="8" t="s">
        <v>163</v>
      </c>
      <c r="C2" s="8">
        <v>370</v>
      </c>
      <c r="D2" s="9">
        <v>0.90239999999999998</v>
      </c>
      <c r="E2" s="10">
        <f>RANK(علمي_رياضة[[#This Row],[النسبة المئوية]],علمي_رياضة[النسبة المئوية],0)</f>
        <v>1</v>
      </c>
      <c r="F2" s="8" t="s">
        <v>331</v>
      </c>
      <c r="G2" s="8" t="s">
        <v>159</v>
      </c>
      <c r="H2" s="8">
        <v>68</v>
      </c>
      <c r="I2" s="8">
        <v>50</v>
      </c>
      <c r="J2" s="8" t="s">
        <v>49</v>
      </c>
      <c r="K2" s="8" t="s">
        <v>41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70</v>
      </c>
      <c r="Q2" s="8" t="s">
        <v>3</v>
      </c>
      <c r="R2" s="8" t="s">
        <v>3</v>
      </c>
      <c r="S2" s="8" t="s">
        <v>44</v>
      </c>
      <c r="T2" s="8" t="s">
        <v>58</v>
      </c>
    </row>
    <row r="3" spans="1:20" x14ac:dyDescent="0.3">
      <c r="A3" s="8">
        <v>552170</v>
      </c>
      <c r="B3" s="8" t="s">
        <v>165</v>
      </c>
      <c r="C3" s="8">
        <v>367</v>
      </c>
      <c r="D3" s="9">
        <v>0.89510000000000001</v>
      </c>
      <c r="E3" s="10">
        <f>RANK(علمي_رياضة[[#This Row],[النسبة المئوية]],علمي_رياضة[النسبة المئوية],0)</f>
        <v>2</v>
      </c>
      <c r="F3" s="8" t="s">
        <v>331</v>
      </c>
      <c r="G3" s="8" t="s">
        <v>159</v>
      </c>
      <c r="H3" s="8">
        <v>64.5</v>
      </c>
      <c r="I3" s="8">
        <v>48</v>
      </c>
      <c r="J3" s="8" t="s">
        <v>16</v>
      </c>
      <c r="K3" s="8" t="s">
        <v>57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70</v>
      </c>
      <c r="Q3" s="8" t="s">
        <v>3</v>
      </c>
      <c r="R3" s="8" t="s">
        <v>3</v>
      </c>
      <c r="S3" s="8" t="s">
        <v>44</v>
      </c>
      <c r="T3" s="8" t="s">
        <v>11</v>
      </c>
    </row>
    <row r="4" spans="1:20" x14ac:dyDescent="0.3">
      <c r="A4" s="8">
        <v>552171</v>
      </c>
      <c r="B4" s="8" t="s">
        <v>166</v>
      </c>
      <c r="C4" s="8">
        <v>359</v>
      </c>
      <c r="D4" s="9">
        <v>0.87560000000000004</v>
      </c>
      <c r="E4" s="10">
        <f>RANK(علمي_رياضة[[#This Row],[النسبة المئوية]],علمي_رياضة[النسبة المئوية],0)</f>
        <v>3</v>
      </c>
      <c r="F4" s="8" t="s">
        <v>331</v>
      </c>
      <c r="G4" s="8" t="s">
        <v>159</v>
      </c>
      <c r="H4" s="8">
        <v>63.5</v>
      </c>
      <c r="I4" s="8">
        <v>49</v>
      </c>
      <c r="J4" s="8" t="s">
        <v>49</v>
      </c>
      <c r="K4" s="8" t="s">
        <v>37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20</v>
      </c>
      <c r="Q4" s="8" t="s">
        <v>3</v>
      </c>
      <c r="R4" s="8" t="s">
        <v>3</v>
      </c>
      <c r="S4" s="8" t="s">
        <v>44</v>
      </c>
      <c r="T4" s="8" t="s">
        <v>66</v>
      </c>
    </row>
    <row r="5" spans="1:20" x14ac:dyDescent="0.3">
      <c r="A5" s="8">
        <v>552169</v>
      </c>
      <c r="B5" s="8" t="s">
        <v>164</v>
      </c>
      <c r="C5" s="8">
        <v>354.5</v>
      </c>
      <c r="D5" s="9">
        <v>0.86460000000000004</v>
      </c>
      <c r="E5" s="10">
        <f>RANK(علمي_رياضة[[#This Row],[النسبة المئوية]],علمي_رياضة[النسبة المئوية],0)</f>
        <v>4</v>
      </c>
      <c r="F5" s="8" t="s">
        <v>331</v>
      </c>
      <c r="G5" s="8" t="s">
        <v>159</v>
      </c>
      <c r="H5" s="8">
        <v>61</v>
      </c>
      <c r="I5" s="8">
        <v>49</v>
      </c>
      <c r="J5" s="8" t="s">
        <v>80</v>
      </c>
      <c r="K5" s="8" t="s">
        <v>57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87</v>
      </c>
      <c r="Q5" s="8" t="s">
        <v>3</v>
      </c>
      <c r="R5" s="8" t="s">
        <v>3</v>
      </c>
      <c r="S5" s="8" t="s">
        <v>44</v>
      </c>
      <c r="T5" s="8" t="s">
        <v>82</v>
      </c>
    </row>
    <row r="6" spans="1:20" x14ac:dyDescent="0.3">
      <c r="A6" s="8">
        <v>552167</v>
      </c>
      <c r="B6" s="8" t="s">
        <v>162</v>
      </c>
      <c r="C6" s="8">
        <v>344.5</v>
      </c>
      <c r="D6" s="9">
        <v>0.84019999999999995</v>
      </c>
      <c r="E6" s="10">
        <f>RANK(علمي_رياضة[[#This Row],[النسبة المئوية]],علمي_رياضة[النسبة المئوية],0)</f>
        <v>5</v>
      </c>
      <c r="F6" s="8" t="s">
        <v>331</v>
      </c>
      <c r="G6" s="8" t="s">
        <v>159</v>
      </c>
      <c r="H6" s="8">
        <v>64</v>
      </c>
      <c r="I6" s="8">
        <v>49</v>
      </c>
      <c r="J6" s="8" t="s">
        <v>65</v>
      </c>
      <c r="K6" s="8" t="s">
        <v>87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11</v>
      </c>
      <c r="Q6" s="8" t="s">
        <v>3</v>
      </c>
      <c r="R6" s="8" t="s">
        <v>3</v>
      </c>
      <c r="S6" s="8" t="s">
        <v>40</v>
      </c>
      <c r="T6" s="8" t="s">
        <v>19</v>
      </c>
    </row>
    <row r="7" spans="1:20" x14ac:dyDescent="0.3">
      <c r="A7" s="8">
        <v>552331</v>
      </c>
      <c r="B7" s="8" t="s">
        <v>311</v>
      </c>
      <c r="C7" s="8">
        <v>327</v>
      </c>
      <c r="D7" s="9">
        <v>0.79759999999999998</v>
      </c>
      <c r="E7" s="10">
        <f>RANK(علمي_رياضة[[#This Row],[النسبة المئوية]],علمي_رياضة[النسبة المئوية],0)</f>
        <v>6</v>
      </c>
      <c r="F7" s="8" t="s">
        <v>331</v>
      </c>
      <c r="G7" s="8" t="s">
        <v>159</v>
      </c>
      <c r="H7" s="8">
        <v>66.5</v>
      </c>
      <c r="I7" s="8">
        <v>35</v>
      </c>
      <c r="J7" s="8" t="s">
        <v>14</v>
      </c>
      <c r="K7" s="8" t="s">
        <v>22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47</v>
      </c>
      <c r="Q7" s="8" t="s">
        <v>3</v>
      </c>
      <c r="R7" s="8" t="s">
        <v>3</v>
      </c>
      <c r="S7" s="8" t="s">
        <v>11</v>
      </c>
      <c r="T7" s="8" t="s">
        <v>17</v>
      </c>
    </row>
    <row r="8" spans="1:20" x14ac:dyDescent="0.3">
      <c r="A8" s="8">
        <v>552164</v>
      </c>
      <c r="B8" s="8" t="s">
        <v>158</v>
      </c>
      <c r="C8" s="8">
        <v>318.5</v>
      </c>
      <c r="D8" s="9">
        <v>0.77680000000000005</v>
      </c>
      <c r="E8" s="10">
        <f>RANK(علمي_رياضة[[#This Row],[النسبة المئوية]],علمي_رياضة[النسبة المئوية],0)</f>
        <v>7</v>
      </c>
      <c r="F8" s="8" t="s">
        <v>331</v>
      </c>
      <c r="G8" s="8" t="s">
        <v>159</v>
      </c>
      <c r="H8" s="8">
        <v>61.5</v>
      </c>
      <c r="I8" s="8">
        <v>45</v>
      </c>
      <c r="J8" s="8" t="s">
        <v>14</v>
      </c>
      <c r="K8" s="8" t="s">
        <v>25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33</v>
      </c>
      <c r="Q8" s="8" t="s">
        <v>3</v>
      </c>
      <c r="R8" s="8" t="s">
        <v>3</v>
      </c>
      <c r="S8" s="8" t="s">
        <v>37</v>
      </c>
      <c r="T8" s="8" t="s">
        <v>86</v>
      </c>
    </row>
    <row r="9" spans="1:20" x14ac:dyDescent="0.3">
      <c r="A9" s="8">
        <v>552166</v>
      </c>
      <c r="B9" s="8" t="s">
        <v>161</v>
      </c>
      <c r="C9" s="8">
        <v>305</v>
      </c>
      <c r="D9" s="9">
        <v>0.74390000000000001</v>
      </c>
      <c r="E9" s="10">
        <f>RANK(علمي_رياضة[[#This Row],[النسبة المئوية]],علمي_رياضة[النسبة المئوية],0)</f>
        <v>8</v>
      </c>
      <c r="F9" s="8" t="s">
        <v>331</v>
      </c>
      <c r="G9" s="8" t="s">
        <v>159</v>
      </c>
      <c r="H9" s="8">
        <v>53</v>
      </c>
      <c r="I9" s="8">
        <v>38</v>
      </c>
      <c r="J9" s="8" t="s">
        <v>46</v>
      </c>
      <c r="K9" s="8" t="s">
        <v>20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7</v>
      </c>
      <c r="Q9" s="8" t="s">
        <v>3</v>
      </c>
      <c r="R9" s="8" t="s">
        <v>3</v>
      </c>
      <c r="S9" s="8" t="s">
        <v>38</v>
      </c>
      <c r="T9" s="8" t="s">
        <v>10</v>
      </c>
    </row>
    <row r="10" spans="1:20" x14ac:dyDescent="0.3">
      <c r="A10" s="11">
        <v>552165</v>
      </c>
      <c r="B10" s="11" t="s">
        <v>160</v>
      </c>
      <c r="C10" s="11">
        <v>295.5</v>
      </c>
      <c r="D10" s="12">
        <v>0.72070000000000001</v>
      </c>
      <c r="E10" s="13">
        <f>RANK(علمي_رياضة[[#This Row],[النسبة المئوية]],علمي_رياضة[النسبة المئوية],0)</f>
        <v>9</v>
      </c>
      <c r="F10" s="11" t="s">
        <v>331</v>
      </c>
      <c r="G10" s="11" t="s">
        <v>159</v>
      </c>
      <c r="H10" s="11">
        <v>56</v>
      </c>
      <c r="I10" s="11">
        <v>40</v>
      </c>
      <c r="J10" s="11" t="s">
        <v>46</v>
      </c>
      <c r="K10" s="11" t="s">
        <v>73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12</v>
      </c>
      <c r="Q10" s="11" t="s">
        <v>3</v>
      </c>
      <c r="R10" s="11" t="s">
        <v>3</v>
      </c>
      <c r="S10" s="11" t="s">
        <v>37</v>
      </c>
      <c r="T10" s="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علمي علوم</vt:lpstr>
      <vt:lpstr>أدبي</vt:lpstr>
      <vt:lpstr>علمي رياضة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nader.edu_14229</dc:creator>
  <cp:lastModifiedBy>nader.edu_14229</cp:lastModifiedBy>
  <dcterms:created xsi:type="dcterms:W3CDTF">2024-08-06T09:35:07Z</dcterms:created>
  <dcterms:modified xsi:type="dcterms:W3CDTF">2024-08-06T17:00:43Z</dcterms:modified>
</cp:coreProperties>
</file>