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D:\dashhh\Portfolio\"/>
    </mc:Choice>
  </mc:AlternateContent>
  <xr:revisionPtr revIDLastSave="0" documentId="13_ncr:20001_{A86161CC-B266-40C2-8DC1-4AC2346755BE}" xr6:coauthVersionLast="47" xr6:coauthVersionMax="47" xr10:uidLastSave="{00000000-0000-0000-0000-000000000000}"/>
  <bookViews>
    <workbookView xWindow="-12" yWindow="-12" windowWidth="23064" windowHeight="12264" activeTab="2" xr2:uid="{00000000-000D-0000-FFFF-FFFF00000000}"/>
  </bookViews>
  <sheets>
    <sheet name="Sheet1" sheetId="1" r:id="rId1"/>
    <sheet name="Loan_Analysis" sheetId="2" r:id="rId2"/>
    <sheet name="Dashboard" sheetId="7" r:id="rId3"/>
  </sheets>
  <definedNames>
    <definedName name="Slicer_Branch">#N/A</definedName>
    <definedName name="Slicer_Funding_Type">#N/A</definedName>
    <definedName name="Slicer_Guarantee">#N/A</definedName>
    <definedName name="Slicer_Interest_Rate">#N/A</definedName>
    <definedName name="Slicer_Monthly_Installment">#N/A</definedName>
  </definedNames>
  <calcPr calcId="191029"/>
  <pivotCaches>
    <pivotCache cacheId="0" r:id="rId4"/>
  </pivotCaches>
  <fileRecoveryPr repairLoad="1"/>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<sst xmlns="http://schemas.openxmlformats.org/spreadsheetml/2006/main" count="490" uniqueCount="141">
  <si>
    <t>Customer ID</t>
  </si>
  <si>
    <t>Customer Name</t>
  </si>
  <si>
    <t>Gender</t>
  </si>
  <si>
    <t>Age</t>
  </si>
  <si>
    <t>Branch</t>
  </si>
  <si>
    <t>Account Type</t>
  </si>
  <si>
    <t>Funding Type</t>
  </si>
  <si>
    <t>Funding Subtype</t>
  </si>
  <si>
    <t>Guarantee</t>
  </si>
  <si>
    <t>Loan Amount</t>
  </si>
  <si>
    <t>Loan Term (Months)</t>
  </si>
  <si>
    <t>Interest Rate (%)</t>
  </si>
  <si>
    <t>Monthly Installment</t>
  </si>
  <si>
    <t>Loan Start Date</t>
  </si>
  <si>
    <t>Loan Due Date</t>
  </si>
  <si>
    <t>Loan Status</t>
  </si>
  <si>
    <t>Credit Score</t>
  </si>
  <si>
    <t>Credit Status</t>
  </si>
  <si>
    <t>CUST0001</t>
  </si>
  <si>
    <t>Danielle Johnson</t>
  </si>
  <si>
    <t>Male</t>
  </si>
  <si>
    <t>Alexandria</t>
  </si>
  <si>
    <t>Saving</t>
  </si>
  <si>
    <t>Loan</t>
  </si>
  <si>
    <t>Auto</t>
  </si>
  <si>
    <t>Late</t>
  </si>
  <si>
    <t>High Risk</t>
  </si>
  <si>
    <t>CUST0002</t>
  </si>
  <si>
    <t>John Taylor</t>
  </si>
  <si>
    <t>Giza</t>
  </si>
  <si>
    <t>Personal</t>
  </si>
  <si>
    <t>Salary</t>
  </si>
  <si>
    <t>Good</t>
  </si>
  <si>
    <t>CUST0003</t>
  </si>
  <si>
    <t>Erica Mcclain</t>
  </si>
  <si>
    <t>Female</t>
  </si>
  <si>
    <t>Fast Cash</t>
  </si>
  <si>
    <t>Certificate</t>
  </si>
  <si>
    <t>Closed</t>
  </si>
  <si>
    <t>CUST0004</t>
  </si>
  <si>
    <t>Brittany Johnson</t>
  </si>
  <si>
    <t>Current</t>
  </si>
  <si>
    <t>Credit Card</t>
  </si>
  <si>
    <t>Classic</t>
  </si>
  <si>
    <t>Active</t>
  </si>
  <si>
    <t>Satisfactory</t>
  </si>
  <si>
    <t>CUST0005</t>
  </si>
  <si>
    <t>Jeffery Wagner</t>
  </si>
  <si>
    <t>Unsatisfactory</t>
  </si>
  <si>
    <t>CUST0006</t>
  </si>
  <si>
    <t>Anna Baldwin</t>
  </si>
  <si>
    <t>Mansoura</t>
  </si>
  <si>
    <t>Overdraft</t>
  </si>
  <si>
    <t>CUST0007</t>
  </si>
  <si>
    <t>Amy Robinson</t>
  </si>
  <si>
    <t>Visa Platinum</t>
  </si>
  <si>
    <t>CUST0008</t>
  </si>
  <si>
    <t>Joshua Booth</t>
  </si>
  <si>
    <t>Excellent</t>
  </si>
  <si>
    <t>CUST0009</t>
  </si>
  <si>
    <t>Linda Wolfe</t>
  </si>
  <si>
    <t>Nasr City</t>
  </si>
  <si>
    <t>CUST0010</t>
  </si>
  <si>
    <t>Joshua Lewis</t>
  </si>
  <si>
    <t>Property</t>
  </si>
  <si>
    <t>CUST0011</t>
  </si>
  <si>
    <t>Matthew Davis</t>
  </si>
  <si>
    <t>Maadi</t>
  </si>
  <si>
    <t>CUST0012</t>
  </si>
  <si>
    <t>Michael Cooper</t>
  </si>
  <si>
    <t>CUST0013</t>
  </si>
  <si>
    <t>Lindsay Blair</t>
  </si>
  <si>
    <t>Gold</t>
  </si>
  <si>
    <t>CUST0014</t>
  </si>
  <si>
    <t>David Nielsen</t>
  </si>
  <si>
    <t>CUST0015</t>
  </si>
  <si>
    <t>Andrea Calderon</t>
  </si>
  <si>
    <t>CUST0016</t>
  </si>
  <si>
    <t>Nicole Ward</t>
  </si>
  <si>
    <t>CUST0017</t>
  </si>
  <si>
    <t>Janet Williams</t>
  </si>
  <si>
    <t>CUST0018</t>
  </si>
  <si>
    <t>Kendra Galloway</t>
  </si>
  <si>
    <t>CUST0019</t>
  </si>
  <si>
    <t>Jesse Garcia</t>
  </si>
  <si>
    <t>CUST0020</t>
  </si>
  <si>
    <t>Shawn Flowers</t>
  </si>
  <si>
    <t>CUST0021</t>
  </si>
  <si>
    <t>Mitchell Clark</t>
  </si>
  <si>
    <t>CUST0022</t>
  </si>
  <si>
    <t>Jacqueline Sutton</t>
  </si>
  <si>
    <t>CUST0023</t>
  </si>
  <si>
    <t>Chelsea Jackson</t>
  </si>
  <si>
    <t>CUST0024</t>
  </si>
  <si>
    <t>John Ford</t>
  </si>
  <si>
    <t>CUST0025</t>
  </si>
  <si>
    <t>Veronica Bowman</t>
  </si>
  <si>
    <t>CUST0026</t>
  </si>
  <si>
    <t>Jeffrey Nguyen</t>
  </si>
  <si>
    <t>CUST0027</t>
  </si>
  <si>
    <t>Kimberly Perez</t>
  </si>
  <si>
    <t>CUST0028</t>
  </si>
  <si>
    <t>Linda Morales</t>
  </si>
  <si>
    <t>CUST0029</t>
  </si>
  <si>
    <t>Jason Hahn</t>
  </si>
  <si>
    <t>CUST0030</t>
  </si>
  <si>
    <t>Jennifer Lewis</t>
  </si>
  <si>
    <t>CUST0031</t>
  </si>
  <si>
    <t>Randall Rocha</t>
  </si>
  <si>
    <t>CUST0032</t>
  </si>
  <si>
    <t>Douglas Taylor</t>
  </si>
  <si>
    <t>CUST0033</t>
  </si>
  <si>
    <t>Anna Baker</t>
  </si>
  <si>
    <t>CUST0034</t>
  </si>
  <si>
    <t>Ross Silva</t>
  </si>
  <si>
    <t>CUST0035</t>
  </si>
  <si>
    <t>Jeffrey Bright</t>
  </si>
  <si>
    <t>CUST0036</t>
  </si>
  <si>
    <t>Trevor Campos</t>
  </si>
  <si>
    <t>CUST0037</t>
  </si>
  <si>
    <t>Daniel Burton</t>
  </si>
  <si>
    <t>CUST0038</t>
  </si>
  <si>
    <t>Erin Carlson</t>
  </si>
  <si>
    <t>CUST0039</t>
  </si>
  <si>
    <t>Patrick Ferrell</t>
  </si>
  <si>
    <t>CUST0040</t>
  </si>
  <si>
    <t>John Tran</t>
  </si>
  <si>
    <t>Row Labels</t>
  </si>
  <si>
    <t>Grand Total</t>
  </si>
  <si>
    <t>Count of Customer ID</t>
  </si>
  <si>
    <t>Column Labels</t>
  </si>
  <si>
    <t>Average of Monthly Installment</t>
  </si>
  <si>
    <t>Average of Loan Amount</t>
  </si>
  <si>
    <t>(blank)</t>
  </si>
  <si>
    <t>Loan Type vs. Loan Statue</t>
  </si>
  <si>
    <t>Loan Statue vs. Credit Statue</t>
  </si>
  <si>
    <t xml:space="preserve"> Loan Status Distribution</t>
  </si>
  <si>
    <t>Average Monthly Installment Per Loan Status</t>
  </si>
  <si>
    <t>Average Loan Amount per Loan Statue</t>
  </si>
  <si>
    <t>Loan Gurantee Types VS. Loan Statue</t>
  </si>
  <si>
    <t>Branch-wise Loan Status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</si>
</sst>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b/>
        <i val="0"/>
        <sz val="22"/>
      </font>
      <fill>
        <patternFill>
          <bgColor theme="3" tint="0.79998168889431442"/>
        </patternFill>
      </fill>
    </dxf>
    <dxf>
      <fill>
        <patternFill>
          <bgColor theme="0"/>
        </patternFill>
      </fill>
      <border diagonalUp="0" diagonalDown="0">
        <left style="thin">
          <color auto="1"/>
        </left>
        <right style="thin">
          <color auto="1"/>
        </right>
        <top style="thin">
          <color auto="1"/>
        </top>
        <bottom style="thin">
          <color auto="1"/>
        </bottom>
        <vertical/>
        <horizontal/>
      </border>
    </dxf>
    <dxf>
      <font>
        <b/>
        <i val="0"/>
        <sz val="28"/>
        <color theme="1" tint="0.14996795556505021"/>
        <name val="Adobe Devanagari"/>
        <family val="1"/>
        <scheme val="none"/>
      </font>
      <fill>
        <patternFill>
          <fgColor theme="0"/>
          <bgColor theme="0"/>
        </patternFill>
      </fill>
    </dxf>
    <dxf>
      <font>
        <sz val="20"/>
        <name val="Times New Armani"/>
      </font>
    </dxf>
  </dxfs>
  <tableStyles count="2" defaultTableStyle="TableStyleMedium2" defaultPivotStyle="PivotStyleLight16">
    <tableStyle name="Ahmed Slicers" pivot="0" table="0" count="3" xr9:uid="{CFA18A2E-828A-4862-AA8F-A9C067864476}">
      <tableStyleElement type="wholeTable" dxfId="3"/>
      <tableStyleElement type="headerRow" dxfId="2"/>
    </tableStyle>
    <tableStyle name="Slicer Style 1" pivot="0" table="0" count="10" xr9:uid="{17FA0226-6E27-4780-8409-1633420DB31B}">
      <tableStyleElement type="wholeTable" dxfId="1"/>
      <tableStyleElement type="headerRow" dxfId="0"/>
    </tableStyle>
  </tableStyles>
  <extLst>
    <ext xmlns:x14="http://schemas.microsoft.com/office/spreadsheetml/2009/9/main" uri="{46F421CA-312F-682f-3DD2-61675219B42D}">
      <x14:dxfs count="54">
        <dxf>
          <font>
            <b val="0"/>
            <i val="0"/>
            <sz val="22"/>
          </font>
          <fill>
            <patternFill>
              <bgColor theme="6" tint="0.39994506668294322"/>
            </patternFill>
          </fill>
        </dxf>
        <dxf>
          <fill>
            <patternFill>
              <bgColor theme="3" tint="0.39994506668294322"/>
            </patternFill>
          </fill>
        </dxf>
        <dxf>
          <font>
            <b val="0"/>
            <i val="0"/>
            <sz val="22"/>
          </font>
          <fill>
            <patternFill>
              <bgColor theme="6" tint="0.59996337778862885"/>
            </patternFill>
          </fill>
        </dxf>
        <dxf>
          <font>
            <b val="0"/>
            <i val="0"/>
            <sz val="22"/>
          </font>
          <fill>
            <patternFill>
              <bgColor theme="2" tint="-0.24994659260841701"/>
            </patternFill>
          </fill>
        </dxf>
        <dxf>
          <font>
            <b val="0"/>
            <i val="0"/>
            <sz val="22"/>
          </font>
          <fill>
            <patternFill>
              <bgColor theme="4"/>
            </patternFill>
          </fill>
        </dxf>
        <dxf>
          <font>
            <b val="0"/>
            <i/>
            <sz val="22"/>
            <color theme="1"/>
          </font>
          <fill>
            <patternFill>
              <bgColor theme="3" tint="0.39994506668294322"/>
            </patternFill>
          </fill>
        </dxf>
        <dxf>
          <fill>
            <patternFill>
              <bgColor theme="9" tint="0.39994506668294322"/>
            </patternFill>
          </fill>
        </dxf>
        <dxf>
          <font>
            <b/>
            <i val="0"/>
            <sz val="20"/>
            <color theme="0"/>
          </font>
          <fill>
            <patternFill>
              <fgColor theme="4"/>
              <bgColor theme="3" tint="0.39991454817346722"/>
            </patternFill>
          </fill>
        </dxf>
        <dxf>
          <font>
            <b val="0"/>
            <i val="0"/>
            <sz val="22"/>
          </font>
          <fill>
            <patternFill>
              <bgColor theme="3" tint="0.39994506668294322"/>
            </patternFill>
          </fill>
        </dxf>
        <dxf>
          <font>
            <b val="0"/>
            <i val="0"/>
            <sz val="22"/>
          </font>
          <fill>
            <patternFill>
              <bgColor theme="6" tint="0.39994506668294322"/>
            </patternFill>
          </fill>
        </dxf>
        <dxf>
          <fill>
            <patternFill>
              <bgColor theme="3" tint="0.39994506668294322"/>
            </patternFill>
          </fill>
        </dxf>
        <dxf>
          <font>
            <b val="0"/>
            <i val="0"/>
            <sz val="22"/>
          </font>
          <fill>
            <patternFill>
              <bgColor theme="6" tint="0.59996337778862885"/>
            </patternFill>
          </fill>
        </dxf>
        <dxf>
          <font>
            <b val="0"/>
            <i val="0"/>
            <sz val="22"/>
          </font>
          <fill>
            <patternFill>
              <bgColor theme="2" tint="-0.24994659260841701"/>
            </patternFill>
          </fill>
        </dxf>
        <dxf>
          <font>
            <b val="0"/>
            <i/>
            <sz val="22"/>
            <color theme="1"/>
          </font>
          <fill>
            <patternFill>
              <bgColor theme="3" tint="0.39994506668294322"/>
            </patternFill>
          </fill>
        </dxf>
        <dxf>
          <fill>
            <patternFill>
              <bgColor theme="9" tint="0.39994506668294322"/>
            </patternFill>
          </fill>
        </dxf>
        <dxf>
          <font>
            <b/>
            <i val="0"/>
            <sz val="20"/>
            <color theme="0"/>
          </font>
          <fill>
            <patternFill>
              <fgColor theme="4"/>
              <bgColor theme="3" tint="0.39991454817346722"/>
            </patternFill>
          </fill>
        </dxf>
        <dxf>
          <fill>
            <patternFill>
              <bgColor theme="3" tint="0.39994506668294322"/>
            </patternFill>
          </fill>
        </dxf>
        <dxf>
          <font>
            <b val="0"/>
            <i val="0"/>
            <sz val="22"/>
          </font>
          <fill>
            <patternFill>
              <bgColor theme="6" tint="0.39994506668294322"/>
            </patternFill>
          </fill>
        </dxf>
        <dxf>
          <font>
            <b val="0"/>
            <i val="0"/>
            <sz val="22"/>
          </font>
          <fill>
            <patternFill>
              <bgColor theme="6" tint="0.59996337778862885"/>
            </patternFill>
          </fill>
        </dxf>
        <dxf>
          <font>
            <b val="0"/>
            <i val="0"/>
            <sz val="22"/>
          </font>
          <fill>
            <patternFill>
              <bgColor theme="2" tint="-0.24994659260841701"/>
            </patternFill>
          </fill>
        </dxf>
        <dxf>
          <font>
            <b val="0"/>
            <i/>
            <sz val="22"/>
            <color theme="1"/>
          </font>
          <fill>
            <patternFill>
              <bgColor theme="3" tint="0.39994506668294322"/>
            </patternFill>
          </fill>
        </dxf>
        <dxf>
          <fill>
            <patternFill>
              <bgColor theme="9" tint="0.39994506668294322"/>
            </patternFill>
          </fill>
        </dxf>
        <dxf>
          <font>
            <b/>
            <i val="0"/>
            <sz val="20"/>
            <color theme="0"/>
          </font>
          <fill>
            <patternFill>
              <fgColor theme="4"/>
              <bgColor theme="3" tint="0.39991454817346722"/>
            </patternFill>
          </fill>
        </dxf>
        <dxf>
          <font>
            <b val="0"/>
            <i val="0"/>
            <sz val="22"/>
          </font>
          <fill>
            <patternFill>
              <bgColor theme="6" tint="0.39994506668294322"/>
            </patternFill>
          </fill>
        </dxf>
        <dxf>
          <font>
            <b val="0"/>
            <i val="0"/>
            <sz val="22"/>
          </font>
          <fill>
            <patternFill>
              <bgColor theme="6" tint="0.59996337778862885"/>
            </patternFill>
          </fill>
        </dxf>
        <dxf>
          <font>
            <b val="0"/>
            <i val="0"/>
            <sz val="22"/>
          </font>
          <fill>
            <patternFill>
              <bgColor theme="2" tint="-0.24994659260841701"/>
            </patternFill>
          </fill>
        </dxf>
        <dxf>
          <font>
            <b val="0"/>
            <i/>
            <sz val="22"/>
            <color theme="1"/>
          </font>
          <fill>
            <patternFill>
              <bgColor theme="3" tint="0.39994506668294322"/>
            </patternFill>
          </fill>
        </dxf>
        <dxf>
          <fill>
            <patternFill>
              <bgColor theme="9" tint="0.39994506668294322"/>
            </patternFill>
          </fill>
        </dxf>
        <dxf>
          <font>
            <b/>
            <i val="0"/>
            <sz val="20"/>
            <color theme="0"/>
          </font>
          <fill>
            <patternFill>
              <fgColor theme="4"/>
              <bgColor theme="3" tint="0.39991454817346722"/>
            </patternFill>
          </fill>
        </dxf>
        <dxf>
          <font>
            <b val="0"/>
            <i val="0"/>
            <sz val="22"/>
          </font>
          <fill>
            <patternFill>
              <bgColor theme="6" tint="0.39994506668294322"/>
            </patternFill>
          </fill>
        </dxf>
        <dxf>
          <font>
            <b val="0"/>
            <i val="0"/>
            <sz val="22"/>
          </font>
          <fill>
            <patternFill>
              <bgColor theme="6" tint="0.59996337778862885"/>
            </patternFill>
          </fill>
        </dxf>
        <dxf>
          <font>
            <b val="0"/>
            <i val="0"/>
            <sz val="22"/>
          </font>
          <fill>
            <patternFill>
              <bgColor theme="2" tint="-0.24994659260841701"/>
            </patternFill>
          </fill>
        </dxf>
        <dxf>
          <font>
            <b val="0"/>
            <i/>
            <sz val="22"/>
            <color theme="1"/>
          </font>
          <fill>
            <patternFill>
              <bgColor theme="3" tint="0.39994506668294322"/>
            </patternFill>
          </fill>
        </dxf>
        <dxf>
          <fill>
            <patternFill>
              <bgColor theme="9" tint="0.39994506668294322"/>
            </patternFill>
          </fill>
        </dxf>
        <dxf>
          <font>
            <b/>
            <i val="0"/>
            <sz val="20"/>
            <color theme="0"/>
          </font>
          <fill>
            <patternFill>
              <fgColor theme="4"/>
              <bgColor theme="3" tint="0.39991454817346722"/>
            </patternFill>
          </fill>
        </dxf>
        <dxf>
          <font>
            <b val="0"/>
            <i val="0"/>
            <sz val="22"/>
          </font>
          <fill>
            <patternFill>
              <bgColor theme="6" tint="0.59996337778862885"/>
            </patternFill>
          </fill>
        </dxf>
        <dxf>
          <font>
            <b val="0"/>
            <i val="0"/>
            <sz val="22"/>
          </font>
          <fill>
            <patternFill>
              <bgColor theme="6" tint="0.39994506668294322"/>
            </patternFill>
          </fill>
        </dxf>
        <dxf>
          <font>
            <b val="0"/>
            <i val="0"/>
            <sz val="22"/>
          </font>
          <fill>
            <patternFill>
              <bgColor theme="2" tint="-0.24994659260841701"/>
            </patternFill>
          </fill>
        </dxf>
        <dxf>
          <font>
            <b val="0"/>
            <i/>
            <sz val="22"/>
            <color theme="1"/>
          </font>
          <fill>
            <patternFill>
              <bgColor theme="3" tint="0.39994506668294322"/>
            </patternFill>
          </fill>
        </dxf>
        <dxf>
          <fill>
            <patternFill>
              <bgColor theme="9" tint="0.39994506668294322"/>
            </patternFill>
          </fill>
        </dxf>
        <dxf>
          <font>
            <b/>
            <i val="0"/>
            <sz val="20"/>
            <color theme="0"/>
          </font>
          <fill>
            <patternFill>
              <fgColor theme="4"/>
              <bgColor theme="3" tint="0.39991454817346722"/>
            </patternFill>
          </fill>
        </dxf>
        <dxf>
          <font>
            <b val="0"/>
            <i val="0"/>
            <sz val="22"/>
          </font>
          <fill>
            <patternFill>
              <bgColor theme="6" tint="0.39994506668294322"/>
            </patternFill>
          </fill>
        </dxf>
        <dxf>
          <font>
            <b val="0"/>
            <i val="0"/>
            <sz val="22"/>
          </font>
          <fill>
            <patternFill>
              <bgColor theme="2" tint="-0.24994659260841701"/>
            </patternFill>
          </fill>
        </dxf>
        <dxf>
          <font>
            <b val="0"/>
            <i/>
            <sz val="22"/>
            <color theme="1"/>
          </font>
          <fill>
            <patternFill>
              <bgColor theme="3" tint="0.39994506668294322"/>
            </patternFill>
          </fill>
        </dxf>
        <dxf>
          <fill>
            <patternFill>
              <bgColor theme="9" tint="0.39994506668294322"/>
            </patternFill>
          </fill>
        </dxf>
        <dxf>
          <font>
            <b/>
            <i val="0"/>
            <sz val="20"/>
            <color theme="0"/>
          </font>
          <fill>
            <patternFill>
              <fgColor theme="4"/>
              <bgColor theme="3" tint="0.39991454817346722"/>
            </patternFill>
          </fill>
        </dxf>
        <dxf>
          <font>
            <b val="0"/>
            <i val="0"/>
            <sz val="22"/>
          </font>
          <fill>
            <patternFill>
              <bgColor theme="2" tint="-0.24994659260841701"/>
            </patternFill>
          </fill>
        </dxf>
        <dxf>
          <font>
            <b val="0"/>
            <i/>
            <sz val="22"/>
            <color theme="1"/>
          </font>
          <fill>
            <patternFill>
              <bgColor theme="3" tint="0.39994506668294322"/>
            </patternFill>
          </fill>
        </dxf>
        <dxf>
          <fill>
            <patternFill>
              <bgColor theme="9" tint="0.39994506668294322"/>
            </patternFill>
          </fill>
        </dxf>
        <dxf>
          <font>
            <b/>
            <i val="0"/>
            <sz val="20"/>
            <color theme="0"/>
          </font>
          <fill>
            <patternFill>
              <fgColor theme="4"/>
              <bgColor theme="3" tint="0.39991454817346722"/>
            </patternFill>
          </fill>
        </dxf>
        <dxf>
          <fill>
            <patternFill>
              <bgColor theme="9" tint="0.39994506668294322"/>
            </patternFill>
          </fill>
        </dxf>
        <dxf>
          <font>
            <b val="0"/>
            <i/>
            <sz val="22"/>
            <color theme="1"/>
          </font>
          <fill>
            <patternFill>
              <bgColor theme="3" tint="0.39994506668294322"/>
            </patternFill>
          </fill>
        </dxf>
        <dxf>
          <font>
            <b/>
            <i val="0"/>
            <sz val="20"/>
            <color theme="0"/>
          </font>
          <fill>
            <patternFill>
              <fgColor theme="4"/>
              <bgColor theme="3" tint="0.39991454817346722"/>
            </patternFill>
          </fill>
        </dxf>
        <dxf>
          <font>
            <b val="0"/>
            <i val="0"/>
            <sz val="22"/>
            <name val="Adobe Devanagari"/>
            <family val="1"/>
            <scheme val="none"/>
          </font>
          <fill>
            <patternFill>
              <bgColor theme="3" tint="0.59996337778862885"/>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Ahmed Slicers">
          <x14:slicerStyleElements>
            <x14:slicerStyleElement type="selectedItemWithData" dxfId="53"/>
          </x14:slicerStyleElements>
        </x14:slicerStyle>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[Loan_Portfolio_Dashboard_Final.xlsx]Loan_Analysis!PivotTable8</c:name>
    <c:fmtId val="15"/>
  </c:pivotSource>
  <c:chart>
    <c:title>
      <c:tx>
        <c:rich>
          <a:bodyPr rot="0" spcFirstLastPara="1" vertOverflow="ellipsis" vert="horz" wrap="square" anchor="ctr" anchorCtr="1"/>
          <a:lstStyle/>
          <a:p>
            <a:pPr algn="ctr" rtl="0">
              <a:defRPr sz="2400" b="0"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sz="2400" b="0" u="none">
                <a:solidFill>
                  <a:schemeClr val="bg1"/>
                </a:solidFill>
              </a:rPr>
              <a:t>Loan Gurantee Types VS. Loan Statue</a:t>
            </a:r>
          </a:p>
        </c:rich>
      </c:tx>
      <c:layout>
        <c:manualLayout>
          <c:xMode val="edge"/>
          <c:yMode val="edge"/>
          <c:x val="4.8430261842271512E-2"/>
          <c:y val="3.3838886552182874E-2"/>
        </c:manualLayout>
      </c:layout>
      <c:overlay val="0"/>
      <c:spPr>
        <a:noFill/>
        <a:ln>
          <a:noFill/>
        </a:ln>
        <a:effectLst/>
      </c:spPr>
      <c:txPr>
        <a:bodyPr rot="0" spcFirstLastPara="1" vertOverflow="ellipsis" vert="horz" wrap="square" anchor="ctr" anchorCtr="1"/>
        <a:lstStyle/>
        <a:p>
          <a:pPr algn="ctr" rtl="0">
            <a:defRPr sz="2400" b="0"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3">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bg1">
              <a:lumMod val="5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rgbClr val="FF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780994287478774E-2"/>
          <c:y val="0.34871963495274766"/>
          <c:w val="0.7294742936544697"/>
          <c:h val="0.42814243361542625"/>
        </c:manualLayout>
      </c:layout>
      <c:barChart>
        <c:barDir val="col"/>
        <c:grouping val="clustered"/>
        <c:varyColors val="0"/>
        <c:ser>
          <c:idx val="0"/>
          <c:order val="0"/>
          <c:tx>
            <c:strRef>
              <c:f>Loan_Analysis!$I$19:$I$20</c:f>
              <c:strCache>
                <c:ptCount val="1"/>
                <c:pt idx="0">
                  <c:v>Active</c:v>
                </c:pt>
              </c:strCache>
            </c:strRef>
          </c:tx>
          <c:spPr>
            <a:solidFill>
              <a:schemeClr val="accent3">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Loan_Analysis!$H$21:$H$25</c:f>
              <c:strCache>
                <c:ptCount val="4"/>
                <c:pt idx="0">
                  <c:v>Certificate</c:v>
                </c:pt>
                <c:pt idx="1">
                  <c:v>Property</c:v>
                </c:pt>
                <c:pt idx="2">
                  <c:v>Salary</c:v>
                </c:pt>
                <c:pt idx="3">
                  <c:v>(blank)</c:v>
                </c:pt>
              </c:strCache>
            </c:strRef>
          </c:cat>
          <c:val>
            <c:numRef>
              <c:f>Loan_Analysis!$I$21:$I$25</c:f>
              <c:numCache>
                <c:formatCode>General</c:formatCode>
                <c:ptCount val="4"/>
                <c:pt idx="0">
                  <c:v>10</c:v>
                </c:pt>
                <c:pt idx="1">
                  <c:v>1</c:v>
                </c:pt>
                <c:pt idx="2">
                  <c:v>2</c:v>
                </c:pt>
                <c:pt idx="3">
                  <c:v>4</c:v>
                </c:pt>
              </c:numCache>
            </c:numRef>
          </c:val>
          <c:extLst>
            <c:ext xmlns:c16="http://schemas.microsoft.com/office/drawing/2014/chart" uri="{C3380CC4-5D6E-409C-BE32-E72D297353CC}">
              <c16:uniqueId val="{00000000-5842-4C4E-890F-ADBCEE4E1781}"/>
            </c:ext>
          </c:extLst>
        </c:ser>
        <c:ser>
          <c:idx val="1"/>
          <c:order val="1"/>
          <c:tx>
            <c:strRef>
              <c:f>Loan_Analysis!$J$19:$J$20</c:f>
              <c:strCache>
                <c:ptCount val="1"/>
                <c:pt idx="0">
                  <c:v>Closed</c:v>
                </c:pt>
              </c:strCache>
            </c:strRef>
          </c:tx>
          <c:spPr>
            <a:solidFill>
              <a:schemeClr val="bg1">
                <a:lumMod val="5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Loan_Analysis!$H$21:$H$25</c:f>
              <c:strCache>
                <c:ptCount val="4"/>
                <c:pt idx="0">
                  <c:v>Certificate</c:v>
                </c:pt>
                <c:pt idx="1">
                  <c:v>Property</c:v>
                </c:pt>
                <c:pt idx="2">
                  <c:v>Salary</c:v>
                </c:pt>
                <c:pt idx="3">
                  <c:v>(blank)</c:v>
                </c:pt>
              </c:strCache>
            </c:strRef>
          </c:cat>
          <c:val>
            <c:numRef>
              <c:f>Loan_Analysis!$J$21:$J$25</c:f>
              <c:numCache>
                <c:formatCode>General</c:formatCode>
                <c:ptCount val="4"/>
                <c:pt idx="0">
                  <c:v>3</c:v>
                </c:pt>
                <c:pt idx="1">
                  <c:v>2</c:v>
                </c:pt>
                <c:pt idx="2">
                  <c:v>1</c:v>
                </c:pt>
              </c:numCache>
            </c:numRef>
          </c:val>
          <c:extLst>
            <c:ext xmlns:c16="http://schemas.microsoft.com/office/drawing/2014/chart" uri="{C3380CC4-5D6E-409C-BE32-E72D297353CC}">
              <c16:uniqueId val="{00000016-18EA-4B21-898A-47F45A3312C7}"/>
            </c:ext>
          </c:extLst>
        </c:ser>
        <c:ser>
          <c:idx val="2"/>
          <c:order val="2"/>
          <c:tx>
            <c:strRef>
              <c:f>Loan_Analysis!$K$19:$K$20</c:f>
              <c:strCache>
                <c:ptCount val="1"/>
                <c:pt idx="0">
                  <c:v>Late</c:v>
                </c:pt>
              </c:strCache>
            </c:strRef>
          </c:tx>
          <c:spPr>
            <a:solidFill>
              <a:srgbClr val="FF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Loan_Analysis!$H$21:$H$25</c:f>
              <c:strCache>
                <c:ptCount val="4"/>
                <c:pt idx="0">
                  <c:v>Certificate</c:v>
                </c:pt>
                <c:pt idx="1">
                  <c:v>Property</c:v>
                </c:pt>
                <c:pt idx="2">
                  <c:v>Salary</c:v>
                </c:pt>
                <c:pt idx="3">
                  <c:v>(blank)</c:v>
                </c:pt>
              </c:strCache>
            </c:strRef>
          </c:cat>
          <c:val>
            <c:numRef>
              <c:f>Loan_Analysis!$K$21:$K$25</c:f>
              <c:numCache>
                <c:formatCode>General</c:formatCode>
                <c:ptCount val="4"/>
                <c:pt idx="0">
                  <c:v>4</c:v>
                </c:pt>
                <c:pt idx="1">
                  <c:v>2</c:v>
                </c:pt>
                <c:pt idx="2">
                  <c:v>9</c:v>
                </c:pt>
                <c:pt idx="3">
                  <c:v>2</c:v>
                </c:pt>
              </c:numCache>
            </c:numRef>
          </c:val>
          <c:extLst>
            <c:ext xmlns:c16="http://schemas.microsoft.com/office/drawing/2014/chart" uri="{C3380CC4-5D6E-409C-BE32-E72D297353CC}">
              <c16:uniqueId val="{00000017-18EA-4B21-898A-47F45A3312C7}"/>
            </c:ext>
          </c:extLst>
        </c:ser>
        <c:dLbls>
          <c:showLegendKey val="0"/>
          <c:showVal val="0"/>
          <c:showCatName val="0"/>
          <c:showSerName val="0"/>
          <c:showPercent val="0"/>
          <c:showBubbleSize val="0"/>
        </c:dLbls>
        <c:gapWidth val="100"/>
        <c:overlap val="-24"/>
        <c:axId val="29456768"/>
        <c:axId val="29463008"/>
      </c:barChart>
      <c:catAx>
        <c:axId val="29456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29463008"/>
        <c:crosses val="autoZero"/>
        <c:auto val="1"/>
        <c:lblAlgn val="ctr"/>
        <c:lblOffset val="100"/>
        <c:noMultiLvlLbl val="0"/>
      </c:catAx>
      <c:valAx>
        <c:axId val="29463008"/>
        <c:scaling>
          <c:orientation val="minMax"/>
        </c:scaling>
        <c:delete val="0"/>
        <c:axPos val="l"/>
        <c:numFmt formatCode="General" sourceLinked="1"/>
        <c:majorTickMark val="none"/>
        <c:minorTickMark val="none"/>
        <c:tickLblPos val="nextTo"/>
        <c:spPr>
          <a:noFill/>
          <a:ln>
            <a:noFill/>
          </a:ln>
          <a:effectLst/>
        </c:spPr>
        <c:txPr>
          <a:bodyPr rot="0" spcFirstLastPara="1" vertOverflow="ellipsis"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29456768"/>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legendEntry>
      <c:layout>
        <c:manualLayout>
          <c:xMode val="edge"/>
          <c:yMode val="edge"/>
          <c:x val="0.81079473521692147"/>
          <c:y val="0.25191980680940868"/>
          <c:w val="0.12731818522684665"/>
          <c:h val="0.23579311374181014"/>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innerShdw blurRad="63500" dist="50800" dir="54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[Loan_Portfolio_Dashboard_Final.xlsx]Loan_Analysis!PivotTable5</c:name>
    <c:fmtId val="24"/>
  </c:pivotSource>
  <c:chart>
    <c:title>
      <c:tx>
        <c:rich>
          <a:bodyPr rot="0" spcFirstLastPara="1" vertOverflow="ellipsis" vert="horz" wrap="square" anchor="ctr" anchorCtr="1"/>
          <a:lstStyle/>
          <a:p>
            <a:pPr>
              <a:defRPr sz="16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800" b="0"/>
              <a:t>Loan Statue vs. Credit Statue</a:t>
            </a:r>
          </a:p>
        </c:rich>
      </c:tx>
      <c:overlay val="0"/>
      <c:spPr>
        <a:noFill/>
        <a:ln>
          <a:noFill/>
        </a:ln>
        <a:effectLst/>
      </c:spPr>
      <c:txPr>
        <a:bodyPr rot="0" spcFirstLastPara="1" vertOverflow="ellipsis" vert="horz" wrap="square" anchor="ctr" anchorCtr="1"/>
        <a:lstStyle/>
        <a:p>
          <a:pPr>
            <a:defRPr sz="16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pivotFmt>
      <c:pivotFmt>
        <c:idx val="2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2"/>
      </c:pivotFmt>
      <c:pivotFmt>
        <c:idx val="23"/>
      </c:pivotFmt>
      <c:pivotFmt>
        <c:idx val="24"/>
      </c:pivotFmt>
      <c:pivotFmt>
        <c:idx val="25"/>
      </c:pivotFmt>
      <c:pivotFmt>
        <c:idx val="26"/>
      </c:pivotFmt>
      <c:pivotFmt>
        <c:idx val="27"/>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8"/>
      </c:pivotFmt>
      <c:pivotFmt>
        <c:idx val="29"/>
      </c:pivotFmt>
      <c:pivotFmt>
        <c:idx val="30"/>
      </c:pivotFmt>
      <c:pivotFmt>
        <c:idx val="31"/>
      </c:pivotFmt>
      <c:pivotFmt>
        <c:idx val="32"/>
      </c:pivotFmt>
      <c:pivotFmt>
        <c:idx val="33"/>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4"/>
      </c:pivotFmt>
      <c:pivotFmt>
        <c:idx val="35"/>
      </c:pivotFmt>
      <c:pivotFmt>
        <c:idx val="36"/>
      </c:pivotFmt>
      <c:pivotFmt>
        <c:idx val="37"/>
      </c:pivotFmt>
      <c:pivotFmt>
        <c:idx val="38"/>
      </c:pivotFmt>
      <c:pivotFmt>
        <c:idx val="39"/>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40"/>
      </c:pivotFmt>
      <c:pivotFmt>
        <c:idx val="41"/>
      </c:pivotFmt>
      <c:pivotFmt>
        <c:idx val="42"/>
      </c:pivotFmt>
      <c:pivotFmt>
        <c:idx val="43"/>
      </c:pivotFmt>
      <c:pivotFmt>
        <c:idx val="44"/>
      </c:pivotFmt>
      <c:pivotFmt>
        <c:idx val="45"/>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46"/>
      </c:pivotFmt>
      <c:pivotFmt>
        <c:idx val="47"/>
      </c:pivotFmt>
      <c:pivotFmt>
        <c:idx val="48"/>
      </c:pivotFmt>
      <c:pivotFmt>
        <c:idx val="49"/>
      </c:pivotFmt>
      <c:pivotFmt>
        <c:idx val="50"/>
      </c:pivotFmt>
      <c:pivotFmt>
        <c:idx val="5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52"/>
      </c:pivotFmt>
      <c:pivotFmt>
        <c:idx val="53"/>
      </c:pivotFmt>
      <c:pivotFmt>
        <c:idx val="54"/>
      </c:pivotFmt>
      <c:pivotFmt>
        <c:idx val="55"/>
      </c:pivotFmt>
      <c:pivotFmt>
        <c:idx val="56"/>
      </c:pivotFmt>
      <c:pivotFmt>
        <c:idx val="57"/>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58"/>
      </c:pivotFmt>
      <c:pivotFmt>
        <c:idx val="59"/>
      </c:pivotFmt>
      <c:pivotFmt>
        <c:idx val="60"/>
      </c:pivotFmt>
      <c:pivotFmt>
        <c:idx val="61"/>
      </c:pivotFmt>
      <c:pivotFmt>
        <c:idx val="62"/>
      </c:pivotFmt>
      <c:pivotFmt>
        <c:idx val="63"/>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64"/>
      </c:pivotFmt>
      <c:pivotFmt>
        <c:idx val="65"/>
      </c:pivotFmt>
      <c:pivotFmt>
        <c:idx val="66"/>
      </c:pivotFmt>
      <c:pivotFmt>
        <c:idx val="67"/>
      </c:pivotFmt>
      <c:pivotFmt>
        <c:idx val="68"/>
      </c:pivotFmt>
      <c:pivotFmt>
        <c:idx val="69"/>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0"/>
      </c:pivotFmt>
      <c:pivotFmt>
        <c:idx val="71"/>
      </c:pivotFmt>
      <c:pivotFmt>
        <c:idx val="72"/>
      </c:pivotFmt>
      <c:pivotFmt>
        <c:idx val="73"/>
      </c:pivotFmt>
      <c:pivotFmt>
        <c:idx val="74"/>
      </c:pivotFmt>
      <c:pivotFmt>
        <c:idx val="75"/>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6"/>
      </c:pivotFmt>
      <c:pivotFmt>
        <c:idx val="77"/>
      </c:pivotFmt>
      <c:pivotFmt>
        <c:idx val="78"/>
      </c:pivotFmt>
      <c:pivotFmt>
        <c:idx val="79"/>
      </c:pivotFmt>
      <c:pivotFmt>
        <c:idx val="80"/>
      </c:pivotFmt>
      <c:pivotFmt>
        <c:idx val="8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82"/>
      </c:pivotFmt>
      <c:pivotFmt>
        <c:idx val="83"/>
      </c:pivotFmt>
      <c:pivotFmt>
        <c:idx val="84"/>
      </c:pivotFmt>
      <c:pivotFmt>
        <c:idx val="85"/>
      </c:pivotFmt>
      <c:pivotFmt>
        <c:idx val="86"/>
      </c:pivotFmt>
      <c:pivotFmt>
        <c:idx val="87"/>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88"/>
      </c:pivotFmt>
      <c:pivotFmt>
        <c:idx val="89"/>
      </c:pivotFmt>
      <c:pivotFmt>
        <c:idx val="90"/>
      </c:pivotFmt>
      <c:pivotFmt>
        <c:idx val="91"/>
      </c:pivotFmt>
      <c:pivotFmt>
        <c:idx val="92"/>
      </c:pivotFmt>
      <c:pivotFmt>
        <c:idx val="9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4"/>
      </c:pivotFmt>
      <c:pivotFmt>
        <c:idx val="95"/>
      </c:pivotFmt>
      <c:pivotFmt>
        <c:idx val="96"/>
      </c:pivotFmt>
      <c:pivotFmt>
        <c:idx val="97"/>
      </c:pivotFmt>
      <c:pivotFmt>
        <c:idx val="98"/>
      </c:pivotFmt>
      <c:pivotFmt>
        <c:idx val="9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0"/>
      </c:pivotFmt>
      <c:pivotFmt>
        <c:idx val="101"/>
      </c:pivotFmt>
      <c:pivotFmt>
        <c:idx val="102"/>
      </c:pivotFmt>
      <c:pivotFmt>
        <c:idx val="103"/>
      </c:pivotFmt>
      <c:pivotFmt>
        <c:idx val="104"/>
      </c:pivotFmt>
      <c:pivotFmt>
        <c:idx val="10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6"/>
      </c:pivotFmt>
      <c:pivotFmt>
        <c:idx val="107"/>
      </c:pivotFmt>
      <c:pivotFmt>
        <c:idx val="108"/>
      </c:pivotFmt>
      <c:pivotFmt>
        <c:idx val="109"/>
      </c:pivotFmt>
      <c:pivotFmt>
        <c:idx val="110"/>
      </c:pivotFmt>
      <c:pivotFmt>
        <c:idx val="11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2"/>
      </c:pivotFmt>
      <c:pivotFmt>
        <c:idx val="113"/>
      </c:pivotFmt>
      <c:pivotFmt>
        <c:idx val="114"/>
      </c:pivotFmt>
      <c:pivotFmt>
        <c:idx val="115"/>
      </c:pivotFmt>
      <c:pivotFmt>
        <c:idx val="116"/>
      </c:pivotFmt>
      <c:pivotFmt>
        <c:idx val="11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8"/>
      </c:pivotFmt>
      <c:pivotFmt>
        <c:idx val="119"/>
      </c:pivotFmt>
      <c:pivotFmt>
        <c:idx val="120"/>
      </c:pivotFmt>
      <c:pivotFmt>
        <c:idx val="121"/>
      </c:pivotFmt>
      <c:pivotFmt>
        <c:idx val="122"/>
      </c:pivotFmt>
      <c:pivotFmt>
        <c:idx val="12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4"/>
      </c:pivotFmt>
      <c:pivotFmt>
        <c:idx val="125"/>
      </c:pivotFmt>
      <c:pivotFmt>
        <c:idx val="126"/>
      </c:pivotFmt>
      <c:pivotFmt>
        <c:idx val="127"/>
      </c:pivotFmt>
      <c:pivotFmt>
        <c:idx val="128"/>
      </c:pivotFmt>
      <c:pivotFmt>
        <c:idx val="129"/>
        <c:spPr>
          <a:solidFill>
            <a:schemeClr val="accent3">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0"/>
        <c:spPr>
          <a:solidFill>
            <a:schemeClr val="accent3">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1"/>
        <c:spPr>
          <a:solidFill>
            <a:schemeClr val="accent3">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2"/>
        <c:spPr>
          <a:solidFill>
            <a:schemeClr val="accent3">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3"/>
        <c:spPr>
          <a:solidFill>
            <a:schemeClr val="accent3">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4"/>
        <c:spPr>
          <a:solidFill>
            <a:schemeClr val="accent3">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5"/>
        <c:spPr>
          <a:solidFill>
            <a:schemeClr val="bg1">
              <a:lumMod val="5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6"/>
        <c:spPr>
          <a:solidFill>
            <a:schemeClr val="bg1">
              <a:lumMod val="5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7"/>
        <c:spPr>
          <a:solidFill>
            <a:schemeClr val="bg1">
              <a:lumMod val="5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8"/>
        <c:spPr>
          <a:solidFill>
            <a:schemeClr val="bg1">
              <a:lumMod val="5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9"/>
        <c:spPr>
          <a:solidFill>
            <a:schemeClr val="bg1">
              <a:lumMod val="5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0"/>
        <c:spPr>
          <a:solidFill>
            <a:schemeClr val="bg1">
              <a:lumMod val="5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1"/>
        <c:spPr>
          <a:solidFill>
            <a:srgbClr val="FF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2"/>
        <c:spPr>
          <a:solidFill>
            <a:srgbClr val="FF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3"/>
        <c:spPr>
          <a:solidFill>
            <a:srgbClr val="FF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4"/>
        <c:spPr>
          <a:solidFill>
            <a:srgbClr val="FF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5"/>
        <c:spPr>
          <a:solidFill>
            <a:srgbClr val="FF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6"/>
        <c:spPr>
          <a:solidFill>
            <a:srgbClr val="FF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792043875711932E-2"/>
          <c:y val="0.1400070606574069"/>
          <c:w val="0.79359158462705193"/>
          <c:h val="0.49912974801629922"/>
        </c:manualLayout>
      </c:layout>
      <c:barChart>
        <c:barDir val="col"/>
        <c:grouping val="stacked"/>
        <c:varyColors val="0"/>
        <c:ser>
          <c:idx val="0"/>
          <c:order val="0"/>
          <c:tx>
            <c:strRef>
              <c:f>Loan_Analysis!$C$18:$C$19</c:f>
              <c:strCache>
                <c:ptCount val="1"/>
                <c:pt idx="0">
                  <c:v>Active</c:v>
                </c:pt>
              </c:strCache>
            </c:strRef>
          </c:tx>
          <c:spPr>
            <a:solidFill>
              <a:schemeClr val="accent3">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0"/>
            <c:invertIfNegative val="0"/>
            <c:bubble3D val="0"/>
            <c:extLst>
              <c:ext xmlns:c16="http://schemas.microsoft.com/office/drawing/2014/chart" uri="{C3380CC4-5D6E-409C-BE32-E72D297353CC}">
                <c16:uniqueId val="{00000001-772F-4B3F-A5AB-2033FCDDFD45}"/>
              </c:ext>
            </c:extLst>
          </c:dPt>
          <c:dPt>
            <c:idx val="1"/>
            <c:invertIfNegative val="0"/>
            <c:bubble3D val="0"/>
            <c:extLst>
              <c:ext xmlns:c16="http://schemas.microsoft.com/office/drawing/2014/chart" uri="{C3380CC4-5D6E-409C-BE32-E72D297353CC}">
                <c16:uniqueId val="{00000003-772F-4B3F-A5AB-2033FCDDFD45}"/>
              </c:ext>
            </c:extLst>
          </c:dPt>
          <c:dPt>
            <c:idx val="2"/>
            <c:invertIfNegative val="0"/>
            <c:bubble3D val="0"/>
            <c:extLst>
              <c:ext xmlns:c16="http://schemas.microsoft.com/office/drawing/2014/chart" uri="{C3380CC4-5D6E-409C-BE32-E72D297353CC}">
                <c16:uniqueId val="{00000005-772F-4B3F-A5AB-2033FCDDFD45}"/>
              </c:ext>
            </c:extLst>
          </c:dPt>
          <c:dPt>
            <c:idx val="3"/>
            <c:invertIfNegative val="0"/>
            <c:bubble3D val="0"/>
            <c:extLst>
              <c:ext xmlns:c16="http://schemas.microsoft.com/office/drawing/2014/chart" uri="{C3380CC4-5D6E-409C-BE32-E72D297353CC}">
                <c16:uniqueId val="{00000007-772F-4B3F-A5AB-2033FCDDFD45}"/>
              </c:ext>
            </c:extLst>
          </c:dPt>
          <c:dPt>
            <c:idx val="4"/>
            <c:invertIfNegative val="0"/>
            <c:bubble3D val="0"/>
            <c:extLst>
              <c:ext xmlns:c16="http://schemas.microsoft.com/office/drawing/2014/chart" uri="{C3380CC4-5D6E-409C-BE32-E72D297353CC}">
                <c16:uniqueId val="{00000009-772F-4B3F-A5AB-2033FCDDFD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Loan_Analysis!$B$20:$B$25</c:f>
              <c:strCache>
                <c:ptCount val="5"/>
                <c:pt idx="0">
                  <c:v>Excellent</c:v>
                </c:pt>
                <c:pt idx="1">
                  <c:v>Good</c:v>
                </c:pt>
                <c:pt idx="2">
                  <c:v>High Risk</c:v>
                </c:pt>
                <c:pt idx="3">
                  <c:v>Satisfactory</c:v>
                </c:pt>
                <c:pt idx="4">
                  <c:v>Unsatisfactory</c:v>
                </c:pt>
              </c:strCache>
            </c:strRef>
          </c:cat>
          <c:val>
            <c:numRef>
              <c:f>Loan_Analysis!$C$20:$C$25</c:f>
              <c:numCache>
                <c:formatCode>General</c:formatCode>
                <c:ptCount val="5"/>
                <c:pt idx="0">
                  <c:v>2</c:v>
                </c:pt>
                <c:pt idx="1">
                  <c:v>1</c:v>
                </c:pt>
                <c:pt idx="2">
                  <c:v>4</c:v>
                </c:pt>
                <c:pt idx="3">
                  <c:v>4</c:v>
                </c:pt>
                <c:pt idx="4">
                  <c:v>6</c:v>
                </c:pt>
              </c:numCache>
            </c:numRef>
          </c:val>
          <c:extLst>
            <c:ext xmlns:c16="http://schemas.microsoft.com/office/drawing/2014/chart" uri="{C3380CC4-5D6E-409C-BE32-E72D297353CC}">
              <c16:uniqueId val="{0000000A-772F-4B3F-A5AB-2033FCDDFD45}"/>
            </c:ext>
          </c:extLst>
        </c:ser>
        <c:ser>
          <c:idx val="1"/>
          <c:order val="1"/>
          <c:tx>
            <c:strRef>
              <c:f>Loan_Analysis!$D$18:$D$19</c:f>
              <c:strCache>
                <c:ptCount val="1"/>
                <c:pt idx="0">
                  <c:v>Closed</c:v>
                </c:pt>
              </c:strCache>
            </c:strRef>
          </c:tx>
          <c:spPr>
            <a:solidFill>
              <a:schemeClr val="bg1">
                <a:lumMod val="5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Loan_Analysis!$B$20:$B$25</c:f>
              <c:strCache>
                <c:ptCount val="5"/>
                <c:pt idx="0">
                  <c:v>Excellent</c:v>
                </c:pt>
                <c:pt idx="1">
                  <c:v>Good</c:v>
                </c:pt>
                <c:pt idx="2">
                  <c:v>High Risk</c:v>
                </c:pt>
                <c:pt idx="3">
                  <c:v>Satisfactory</c:v>
                </c:pt>
                <c:pt idx="4">
                  <c:v>Unsatisfactory</c:v>
                </c:pt>
              </c:strCache>
            </c:strRef>
          </c:cat>
          <c:val>
            <c:numRef>
              <c:f>Loan_Analysis!$D$20:$D$25</c:f>
              <c:numCache>
                <c:formatCode>General</c:formatCode>
                <c:ptCount val="5"/>
                <c:pt idx="0">
                  <c:v>1</c:v>
                </c:pt>
                <c:pt idx="2">
                  <c:v>5</c:v>
                </c:pt>
              </c:numCache>
            </c:numRef>
          </c:val>
          <c:extLst>
            <c:ext xmlns:c16="http://schemas.microsoft.com/office/drawing/2014/chart" uri="{C3380CC4-5D6E-409C-BE32-E72D297353CC}">
              <c16:uniqueId val="{0000001B-18D9-452D-A9F2-35EBA0E3726F}"/>
            </c:ext>
          </c:extLst>
        </c:ser>
        <c:ser>
          <c:idx val="2"/>
          <c:order val="2"/>
          <c:tx>
            <c:strRef>
              <c:f>Loan_Analysis!$E$18:$E$19</c:f>
              <c:strCache>
                <c:ptCount val="1"/>
                <c:pt idx="0">
                  <c:v>Late</c:v>
                </c:pt>
              </c:strCache>
            </c:strRef>
          </c:tx>
          <c:spPr>
            <a:solidFill>
              <a:srgbClr val="FF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Loan_Analysis!$B$20:$B$25</c:f>
              <c:strCache>
                <c:ptCount val="5"/>
                <c:pt idx="0">
                  <c:v>Excellent</c:v>
                </c:pt>
                <c:pt idx="1">
                  <c:v>Good</c:v>
                </c:pt>
                <c:pt idx="2">
                  <c:v>High Risk</c:v>
                </c:pt>
                <c:pt idx="3">
                  <c:v>Satisfactory</c:v>
                </c:pt>
                <c:pt idx="4">
                  <c:v>Unsatisfactory</c:v>
                </c:pt>
              </c:strCache>
            </c:strRef>
          </c:cat>
          <c:val>
            <c:numRef>
              <c:f>Loan_Analysis!$E$20:$E$25</c:f>
              <c:numCache>
                <c:formatCode>General</c:formatCode>
                <c:ptCount val="5"/>
                <c:pt idx="0">
                  <c:v>5</c:v>
                </c:pt>
                <c:pt idx="1">
                  <c:v>3</c:v>
                </c:pt>
                <c:pt idx="2">
                  <c:v>7</c:v>
                </c:pt>
                <c:pt idx="4">
                  <c:v>2</c:v>
                </c:pt>
              </c:numCache>
            </c:numRef>
          </c:val>
          <c:extLst>
            <c:ext xmlns:c16="http://schemas.microsoft.com/office/drawing/2014/chart" uri="{C3380CC4-5D6E-409C-BE32-E72D297353CC}">
              <c16:uniqueId val="{0000001C-18D9-452D-A9F2-35EBA0E3726F}"/>
            </c:ext>
          </c:extLst>
        </c:ser>
        <c:dLbls>
          <c:dLblPos val="ctr"/>
          <c:showLegendKey val="0"/>
          <c:showVal val="1"/>
          <c:showCatName val="0"/>
          <c:showSerName val="0"/>
          <c:showPercent val="0"/>
          <c:showBubbleSize val="0"/>
        </c:dLbls>
        <c:gapWidth val="150"/>
        <c:overlap val="100"/>
        <c:axId val="862353856"/>
        <c:axId val="862350016"/>
      </c:barChart>
      <c:catAx>
        <c:axId val="8623538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2700000" spcFirstLastPara="1" vertOverflow="ellipsis" wrap="square" anchor="ctr" anchorCtr="1"/>
          <a:lstStyle/>
          <a:p>
            <a:pPr>
              <a:defRPr sz="1800" b="0" i="0" u="none" strike="noStrike" kern="1200" baseline="0">
                <a:solidFill>
                  <a:schemeClr val="lt1">
                    <a:lumMod val="85000"/>
                  </a:schemeClr>
                </a:solidFill>
                <a:latin typeface="+mn-lt"/>
                <a:ea typeface="+mn-ea"/>
                <a:cs typeface="+mn-cs"/>
              </a:defRPr>
            </a:pPr>
            <a:endParaRPr lang="en-US"/>
          </a:p>
        </c:txPr>
        <c:crossAx val="862350016"/>
        <c:crosses val="autoZero"/>
        <c:auto val="1"/>
        <c:lblAlgn val="ctr"/>
        <c:lblOffset val="100"/>
        <c:noMultiLvlLbl val="0"/>
      </c:catAx>
      <c:valAx>
        <c:axId val="8623500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crossAx val="862353856"/>
        <c:crosses val="autoZero"/>
        <c:crossBetween val="between"/>
      </c:valAx>
      <c:spPr>
        <a:noFill/>
        <a:ln>
          <a:noFill/>
        </a:ln>
        <a:effectLst/>
      </c:spPr>
    </c:plotArea>
    <c:legend>
      <c:legendPos val="r"/>
      <c:layout>
        <c:manualLayout>
          <c:xMode val="edge"/>
          <c:yMode val="edge"/>
          <c:x val="0.84216103929826269"/>
          <c:y val="0.24110490203013368"/>
          <c:w val="0.15783889893723976"/>
          <c:h val="0.33124965846146204"/>
        </c:manualLayout>
      </c:layout>
      <c:overlay val="0"/>
      <c:spPr>
        <a:noFill/>
        <a:ln>
          <a:noFill/>
        </a:ln>
        <a:effectLst/>
      </c:spPr>
      <c:txPr>
        <a:bodyPr rot="0" spcFirstLastPara="1" vertOverflow="ellipsis" vert="horz" wrap="square" anchor="ctr" anchorCtr="1"/>
        <a:lstStyle/>
        <a:p>
          <a:pPr>
            <a:defRPr sz="24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innerShdw blurRad="63500" dist="50800" dir="162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[Loan_Portfolio_Dashboard_Final.xlsx]Loan_Analysis!PivotTable7</c:name>
    <c:fmtId val="21"/>
  </c:pivotSource>
  <c:chart>
    <c:title>
      <c:tx>
        <c:rich>
          <a:bodyPr rot="0" spcFirstLastPara="1" vertOverflow="ellipsis" vert="horz" wrap="square" anchor="ctr" anchorCtr="1"/>
          <a:lstStyle/>
          <a:p>
            <a:pPr>
              <a:defRPr sz="1800" b="1" i="0" u="none" strike="noStrike" kern="1200" cap="none" baseline="0">
                <a:solidFill>
                  <a:schemeClr val="lt1">
                    <a:lumMod val="85000"/>
                  </a:schemeClr>
                </a:solidFill>
                <a:latin typeface="+mn-lt"/>
                <a:ea typeface="+mn-ea"/>
                <a:cs typeface="+mn-cs"/>
              </a:defRPr>
            </a:pPr>
            <a:r>
              <a:rPr lang="en-US" sz="2300" b="1"/>
              <a:t>Average Loan Amount per Loan Status</a:t>
            </a:r>
            <a:br>
              <a:rPr lang="en-US" sz="2300" b="1"/>
            </a:br>
            <a:endParaRPr lang="en-US" sz="2300" b="1"/>
          </a:p>
        </c:rich>
      </c:tx>
      <c:layout>
        <c:manualLayout>
          <c:xMode val="edge"/>
          <c:yMode val="edge"/>
          <c:x val="0.13000509831063092"/>
          <c:y val="2.9884368834668724E-2"/>
        </c:manualLayout>
      </c:layout>
      <c:overlay val="0"/>
      <c:spPr>
        <a:noFill/>
        <a:ln>
          <a:noFill/>
        </a:ln>
        <a:effectLst/>
      </c:spPr>
      <c:txPr>
        <a:bodyPr rot="0" spcFirstLastPara="1" vertOverflow="ellipsis" vert="horz" wrap="square" anchor="ctr" anchorCtr="1"/>
        <a:lstStyle/>
        <a:p>
          <a:pPr>
            <a:defRPr sz="18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5.3719181846504621E-2"/>
              <c:y val="-9.290287845304270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6.1591820565389054E-2"/>
              <c:y val="-1.3935431767956407E-2"/>
            </c:manualLayout>
          </c:layout>
          <c:showLegendKey val="0"/>
          <c:showVal val="1"/>
          <c:showCatName val="0"/>
          <c:showSerName val="0"/>
          <c:showPercent val="0"/>
          <c:showBubbleSize val="0"/>
          <c:extLst>
            <c:ext xmlns:c15="http://schemas.microsoft.com/office/drawing/2012/chart" uri="{CE6537A1-D6FC-4f65-9D91-7224C49458BB}">
              <c15:layout>
                <c:manualLayout>
                  <c:w val="0.22555580318855359"/>
                  <c:h val="0.24075780951106021"/>
                </c:manualLayout>
              </c15:layout>
            </c:ext>
          </c:extLst>
        </c:dLbl>
      </c:pivotFmt>
      <c:pivotFmt>
        <c:idx val="9"/>
        <c:dLbl>
          <c:idx val="0"/>
          <c:layout>
            <c:manualLayout>
              <c:x val="-1.4819084647311619E-2"/>
              <c:y val="-4.645143922652135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5.3719181846504621E-2"/>
              <c:y val="-9.2902878453042709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1.4819084647311619E-2"/>
              <c:y val="-4.6451439226521354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6.1591820565389054E-2"/>
              <c:y val="-1.3935431767956407E-2"/>
            </c:manualLayout>
          </c:layout>
          <c:showLegendKey val="0"/>
          <c:showVal val="1"/>
          <c:showCatName val="0"/>
          <c:showSerName val="0"/>
          <c:showPercent val="0"/>
          <c:showBubbleSize val="0"/>
          <c:extLst>
            <c:ext xmlns:c15="http://schemas.microsoft.com/office/drawing/2012/chart" uri="{CE6537A1-D6FC-4f65-9D91-7224C49458BB}">
              <c15:layout>
                <c:manualLayout>
                  <c:w val="0.22555580318855359"/>
                  <c:h val="0.24075780951106021"/>
                </c:manualLayout>
              </c15:layout>
            </c:ext>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noFill/>
          <a:ln w="9525" cap="flat" cmpd="sng" algn="ctr">
            <a:solidFill>
              <a:schemeClr val="accent1"/>
            </a:solidFill>
            <a:miter lim="800000"/>
          </a:ln>
          <a:effectLst>
            <a:glow rad="63500">
              <a:schemeClr val="accent1">
                <a:satMod val="175000"/>
                <a:alpha val="25000"/>
              </a:schemeClr>
            </a:glow>
          </a:effectLst>
        </c:spPr>
      </c:pivotFmt>
      <c:pivotFmt>
        <c:idx val="16"/>
        <c:spPr>
          <a:noFill/>
          <a:ln w="9525" cap="flat" cmpd="sng" algn="ctr">
            <a:solidFill>
              <a:schemeClr val="accent1"/>
            </a:solidFill>
            <a:miter lim="800000"/>
          </a:ln>
          <a:effectLst>
            <a:glow rad="63500">
              <a:schemeClr val="accent1">
                <a:satMod val="175000"/>
                <a:alpha val="25000"/>
              </a:schemeClr>
            </a:glow>
          </a:effectLst>
        </c:spPr>
      </c:pivotFmt>
      <c:pivotFmt>
        <c:idx val="17"/>
        <c:spPr>
          <a:noFill/>
          <a:ln w="9525" cap="flat" cmpd="sng" algn="ctr">
            <a:solidFill>
              <a:schemeClr val="accent1"/>
            </a:solidFill>
            <a:miter lim="800000"/>
          </a:ln>
          <a:effectLst>
            <a:glow rad="63500">
              <a:schemeClr val="accent1">
                <a:satMod val="175000"/>
                <a:alpha val="25000"/>
              </a:schemeClr>
            </a:glow>
          </a:effectLst>
        </c:spPr>
      </c:pivotFmt>
    </c:pivotFmts>
    <c:plotArea>
      <c:layout>
        <c:manualLayout>
          <c:layoutTarget val="inner"/>
          <c:xMode val="edge"/>
          <c:yMode val="edge"/>
          <c:x val="0.2147828222208156"/>
          <c:y val="0.27174630512964837"/>
          <c:w val="0.88439874189471912"/>
          <c:h val="0.65965030478727793"/>
        </c:manualLayout>
      </c:layout>
      <c:barChart>
        <c:barDir val="bar"/>
        <c:grouping val="clustered"/>
        <c:varyColors val="0"/>
        <c:ser>
          <c:idx val="0"/>
          <c:order val="0"/>
          <c:tx>
            <c:strRef>
              <c:f>Loan_Analysis!$I$13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Pt>
            <c:idx val="0"/>
            <c:invertIfNegative val="0"/>
            <c:bubble3D val="0"/>
            <c:extLst>
              <c:ext xmlns:c16="http://schemas.microsoft.com/office/drawing/2014/chart" uri="{C3380CC4-5D6E-409C-BE32-E72D297353CC}">
                <c16:uniqueId val="{00000000-C636-4FD4-8F21-EAAD59D2046F}"/>
              </c:ext>
            </c:extLst>
          </c:dPt>
          <c:dPt>
            <c:idx val="1"/>
            <c:invertIfNegative val="0"/>
            <c:bubble3D val="0"/>
            <c:extLst>
              <c:ext xmlns:c16="http://schemas.microsoft.com/office/drawing/2014/chart" uri="{C3380CC4-5D6E-409C-BE32-E72D297353CC}">
                <c16:uniqueId val="{00000001-C636-4FD4-8F21-EAAD59D2046F}"/>
              </c:ext>
            </c:extLst>
          </c:dPt>
          <c:dPt>
            <c:idx val="2"/>
            <c:invertIfNegative val="0"/>
            <c:bubble3D val="0"/>
            <c:extLst>
              <c:ext xmlns:c16="http://schemas.microsoft.com/office/drawing/2014/chart" uri="{C3380CC4-5D6E-409C-BE32-E72D297353CC}">
                <c16:uniqueId val="{00000002-C636-4FD4-8F21-EAAD59D2046F}"/>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Loan_Analysis!$H$14:$H$17</c:f>
              <c:strCache>
                <c:ptCount val="3"/>
                <c:pt idx="0">
                  <c:v>Active</c:v>
                </c:pt>
                <c:pt idx="1">
                  <c:v>Closed</c:v>
                </c:pt>
                <c:pt idx="2">
                  <c:v>Late</c:v>
                </c:pt>
              </c:strCache>
            </c:strRef>
          </c:cat>
          <c:val>
            <c:numRef>
              <c:f>Loan_Analysis!$I$14:$I$17</c:f>
              <c:numCache>
                <c:formatCode>General</c:formatCode>
                <c:ptCount val="3"/>
                <c:pt idx="0">
                  <c:v>158390.68951612903</c:v>
                </c:pt>
                <c:pt idx="1">
                  <c:v>143939.00940860217</c:v>
                </c:pt>
                <c:pt idx="2">
                  <c:v>194366.77111005699</c:v>
                </c:pt>
              </c:numCache>
            </c:numRef>
          </c:val>
          <c:extLst>
            <c:ext xmlns:c16="http://schemas.microsoft.com/office/drawing/2014/chart" uri="{C3380CC4-5D6E-409C-BE32-E72D297353CC}">
              <c16:uniqueId val="{00000003-C636-4FD4-8F21-EAAD59D2046F}"/>
            </c:ext>
          </c:extLst>
        </c:ser>
        <c:dLbls>
          <c:dLblPos val="outEnd"/>
          <c:showLegendKey val="0"/>
          <c:showVal val="1"/>
          <c:showCatName val="0"/>
          <c:showSerName val="0"/>
          <c:showPercent val="0"/>
          <c:showBubbleSize val="0"/>
        </c:dLbls>
        <c:gapWidth val="182"/>
        <c:overlap val="-50"/>
        <c:axId val="29433248"/>
        <c:axId val="29426048"/>
      </c:barChart>
      <c:catAx>
        <c:axId val="29433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lt1">
                    <a:lumMod val="75000"/>
                  </a:schemeClr>
                </a:solidFill>
                <a:latin typeface="+mn-lt"/>
                <a:ea typeface="+mn-ea"/>
                <a:cs typeface="+mn-cs"/>
              </a:defRPr>
            </a:pPr>
            <a:endParaRPr lang="en-US"/>
          </a:p>
        </c:txPr>
        <c:crossAx val="29426048"/>
        <c:crosses val="autoZero"/>
        <c:auto val="1"/>
        <c:lblAlgn val="ctr"/>
        <c:lblOffset val="100"/>
        <c:noMultiLvlLbl val="0"/>
      </c:catAx>
      <c:valAx>
        <c:axId val="29426048"/>
        <c:scaling>
          <c:orientation val="minMax"/>
        </c:scaling>
        <c:delete val="1"/>
        <c:axPos val="b"/>
        <c:numFmt formatCode="General" sourceLinked="1"/>
        <c:majorTickMark val="none"/>
        <c:minorTickMark val="none"/>
        <c:tickLblPos val="nextTo"/>
        <c:crossAx val="29433248"/>
        <c:crosses val="autoZero"/>
        <c:crossBetween val="between"/>
      </c:valAx>
      <c:dTable>
        <c:showHorzBorder val="1"/>
        <c:showVertBorder val="1"/>
        <c:showOutline val="1"/>
        <c:showKeys val="0"/>
        <c:spPr>
          <a:noFill/>
          <a:ln w="9525">
            <a:solidFill>
              <a:schemeClr val="dk1">
                <a:lumMod val="50000"/>
                <a:lumOff val="50000"/>
              </a:schemeClr>
            </a:solidFill>
          </a:ln>
          <a:effectLst/>
        </c:spPr>
        <c:txPr>
          <a:bodyPr rot="0" spcFirstLastPara="1" vertOverflow="ellipsis" vert="horz" wrap="square" anchor="ctr" anchorCtr="1"/>
          <a:lstStyle/>
          <a:p>
            <a:pPr rtl="0">
              <a:defRPr sz="2800" b="0" i="0" u="none" strike="noStrike" kern="1200" baseline="0">
                <a:ln>
                  <a:noFill/>
                </a:ln>
                <a:pattFill prst="pct5">
                  <a:fgClr>
                    <a:schemeClr val="lt1">
                      <a:lumMod val="75000"/>
                    </a:schemeClr>
                  </a:fgClr>
                  <a:bgClr>
                    <a:schemeClr val="bg1"/>
                  </a:bgClr>
                </a:pattFill>
                <a:latin typeface="+mn-lt"/>
                <a:ea typeface="+mn-ea"/>
                <a:cs typeface="+mn-cs"/>
              </a:defRPr>
            </a:pPr>
            <a:endParaRPr lang="en-US"/>
          </a:p>
        </c:txPr>
      </c:dTable>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noFill/>
      <a:round/>
    </a:ln>
    <a:effectLst>
      <a:innerShdw blurRad="63500" dist="50800" dir="162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[Loan_Portfolio_Dashboard_Final.xlsx]Loan_Analysis!PivotTable6</c:name>
    <c:fmtId val="26"/>
  </c:pivotSource>
  <c:chart>
    <c:title>
      <c:tx>
        <c:rich>
          <a:bodyPr rot="0" spcFirstLastPara="1" vertOverflow="ellipsis" vert="horz" wrap="square" anchor="ctr" anchorCtr="1"/>
          <a:lstStyle/>
          <a:p>
            <a:pPr algn="ctr">
              <a:defRPr sz="24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400" b="0"/>
              <a:t>Average Monthly Installment per Loan Status</a:t>
            </a:r>
          </a:p>
        </c:rich>
      </c:tx>
      <c:layout>
        <c:manualLayout>
          <c:xMode val="edge"/>
          <c:yMode val="edge"/>
          <c:x val="9.0865045709017614E-2"/>
          <c:y val="3.5491060335567141E-2"/>
        </c:manualLayout>
      </c:layout>
      <c:overlay val="0"/>
      <c:spPr>
        <a:noFill/>
        <a:ln>
          <a:noFill/>
        </a:ln>
        <a:effectLst/>
      </c:spPr>
      <c:txPr>
        <a:bodyPr rot="0" spcFirstLastPara="1" vertOverflow="ellipsis" vert="horz" wrap="square" anchor="ctr" anchorCtr="1"/>
        <a:lstStyle/>
        <a:p>
          <a:pPr algn="ctr">
            <a:defRPr sz="24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15:layout>
                <c:manualLayout>
                  <c:w val="0.55454951629195537"/>
                  <c:h val="0.19911859054633757"/>
                </c:manualLayout>
              </c15:layout>
            </c:ext>
          </c:extLst>
        </c:dLbl>
      </c:pivotFmt>
      <c:pivotFmt>
        <c:idx val="8"/>
        <c:dLbl>
          <c:idx val="0"/>
          <c:showLegendKey val="0"/>
          <c:showVal val="1"/>
          <c:showCatName val="0"/>
          <c:showSerName val="0"/>
          <c:showPercent val="0"/>
          <c:showBubbleSize val="0"/>
          <c:extLst>
            <c:ext xmlns:c15="http://schemas.microsoft.com/office/drawing/2012/chart" uri="{CE6537A1-D6FC-4f65-9D91-7224C49458BB}">
              <c15:layout>
                <c:manualLayout>
                  <c:w val="0.23168376441361763"/>
                  <c:h val="7.4855018597291989E-2"/>
                </c:manualLayout>
              </c15:layout>
            </c:ext>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15:layout>
                <c:manualLayout>
                  <c:w val="0.23168376441361763"/>
                  <c:h val="7.4855018597291989E-2"/>
                </c:manualLayout>
              </c15:layout>
            </c:ext>
          </c:extLst>
        </c:dLbl>
      </c:pivotFmt>
      <c:pivotFmt>
        <c:idx val="11"/>
        <c:dLbl>
          <c:idx val="0"/>
          <c:showLegendKey val="0"/>
          <c:showVal val="1"/>
          <c:showCatName val="0"/>
          <c:showSerName val="0"/>
          <c:showPercent val="0"/>
          <c:showBubbleSize val="0"/>
          <c:extLst>
            <c:ext xmlns:c15="http://schemas.microsoft.com/office/drawing/2012/chart" uri="{CE6537A1-D6FC-4f65-9D91-7224C49458BB}">
              <c15:layout>
                <c:manualLayout>
                  <c:w val="0.55454951629195537"/>
                  <c:h val="0.19911859054633757"/>
                </c:manualLayout>
              </c15:layout>
            </c:ext>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309651495385053"/>
          <c:y val="0.22924478106883961"/>
          <c:w val="0.67746326317148475"/>
          <c:h val="0.62423070092793742"/>
        </c:manualLayout>
      </c:layout>
      <c:bar3DChart>
        <c:barDir val="bar"/>
        <c:grouping val="stacked"/>
        <c:varyColors val="0"/>
        <c:ser>
          <c:idx val="0"/>
          <c:order val="0"/>
          <c:tx>
            <c:strRef>
              <c:f>Loan_Analysis!$I$7</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1"/>
            <c:invertIfNegative val="0"/>
            <c:bubble3D val="0"/>
            <c:extLst>
              <c:ext xmlns:c16="http://schemas.microsoft.com/office/drawing/2014/chart" uri="{C3380CC4-5D6E-409C-BE32-E72D297353CC}">
                <c16:uniqueId val="{00000001-2B80-4BBF-825A-7B8367490AB9}"/>
              </c:ext>
            </c:extLst>
          </c:dPt>
          <c:dPt>
            <c:idx val="2"/>
            <c:invertIfNegative val="0"/>
            <c:bubble3D val="0"/>
            <c:extLst>
              <c:ext xmlns:c16="http://schemas.microsoft.com/office/drawing/2014/chart" uri="{C3380CC4-5D6E-409C-BE32-E72D297353CC}">
                <c16:uniqueId val="{00000003-2B80-4BBF-825A-7B8367490AB9}"/>
              </c:ext>
            </c:extLst>
          </c:dPt>
          <c:dLbls>
            <c:spPr>
              <a:noFill/>
              <a:ln>
                <a:noFill/>
              </a:ln>
              <a:effectLst/>
            </c:spPr>
            <c:txPr>
              <a:bodyPr rot="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Loan_Analysis!$H$8:$H$11</c:f>
              <c:strCache>
                <c:ptCount val="3"/>
                <c:pt idx="0">
                  <c:v>Active</c:v>
                </c:pt>
                <c:pt idx="1">
                  <c:v>Closed</c:v>
                </c:pt>
                <c:pt idx="2">
                  <c:v>Late</c:v>
                </c:pt>
              </c:strCache>
            </c:strRef>
          </c:cat>
          <c:val>
            <c:numRef>
              <c:f>Loan_Analysis!$I$8:$I$11</c:f>
              <c:numCache>
                <c:formatCode>General</c:formatCode>
                <c:ptCount val="3"/>
                <c:pt idx="0">
                  <c:v>5876.1399051233393</c:v>
                </c:pt>
                <c:pt idx="1">
                  <c:v>3674.5937204301067</c:v>
                </c:pt>
                <c:pt idx="2">
                  <c:v>10125.22382922201</c:v>
                </c:pt>
              </c:numCache>
            </c:numRef>
          </c:val>
          <c:extLst>
            <c:ext xmlns:c16="http://schemas.microsoft.com/office/drawing/2014/chart" uri="{C3380CC4-5D6E-409C-BE32-E72D297353CC}">
              <c16:uniqueId val="{00000004-2B80-4BBF-825A-7B8367490AB9}"/>
            </c:ext>
          </c:extLst>
        </c:ser>
        <c:dLbls>
          <c:showLegendKey val="0"/>
          <c:showVal val="1"/>
          <c:showCatName val="0"/>
          <c:showSerName val="0"/>
          <c:showPercent val="0"/>
          <c:showBubbleSize val="0"/>
        </c:dLbls>
        <c:gapWidth val="150"/>
        <c:shape val="box"/>
        <c:axId val="2009971984"/>
        <c:axId val="2009975824"/>
        <c:axId val="0"/>
      </c:bar3DChart>
      <c:catAx>
        <c:axId val="200997198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lt1">
                    <a:lumMod val="85000"/>
                  </a:schemeClr>
                </a:solidFill>
                <a:latin typeface="+mn-lt"/>
                <a:ea typeface="+mn-ea"/>
                <a:cs typeface="+mn-cs"/>
              </a:defRPr>
            </a:pPr>
            <a:endParaRPr lang="en-US"/>
          </a:p>
        </c:txPr>
        <c:crossAx val="2009975824"/>
        <c:crosses val="autoZero"/>
        <c:auto val="1"/>
        <c:lblAlgn val="r"/>
        <c:lblOffset val="100"/>
        <c:noMultiLvlLbl val="0"/>
      </c:catAx>
      <c:valAx>
        <c:axId val="2009975824"/>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997198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18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innerShdw blurRad="63500" dist="50800" dir="16200000">
        <a:prstClr val="black">
          <a:alpha val="50000"/>
        </a:prstClr>
      </a:innerShdw>
    </a:effectLst>
  </c:spPr>
  <c:txPr>
    <a:bodyPr/>
    <a:lstStyle/>
    <a:p>
      <a:pPr>
        <a:defRPr b="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[Loan_Portfolio_Dashboard_Final.xlsx]Loan_Analysis!PivotTable2</c:name>
    <c:fmtId val="24"/>
  </c:pivotSource>
  <c:chart>
    <c:title>
      <c:tx>
        <c:rich>
          <a:bodyPr rot="0" spcFirstLastPara="1" vertOverflow="ellipsis" vert="horz" wrap="square" anchor="ctr" anchorCtr="1"/>
          <a:lstStyle/>
          <a:p>
            <a:pPr>
              <a:defRPr sz="24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400" b="0"/>
              <a:t>Chart Loan Type vs. Loan Statue</a:t>
            </a:r>
          </a:p>
        </c:rich>
      </c:tx>
      <c:layout>
        <c:manualLayout>
          <c:xMode val="edge"/>
          <c:yMode val="edge"/>
          <c:x val="0.15320237284048621"/>
          <c:y val="2.7950310559006212E-2"/>
        </c:manualLayout>
      </c:layout>
      <c:overlay val="0"/>
      <c:spPr>
        <a:noFill/>
        <a:ln>
          <a:noFill/>
        </a:ln>
        <a:effectLst/>
      </c:spPr>
      <c:txPr>
        <a:bodyPr rot="0" spcFirstLastPara="1" vertOverflow="ellipsis" vert="horz" wrap="square" anchor="ctr" anchorCtr="1"/>
        <a:lstStyle/>
        <a:p>
          <a:pPr>
            <a:defRPr sz="24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3">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bg1">
              <a:lumMod val="5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rgbClr val="FF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3">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bg1">
              <a:lumMod val="5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rgbClr val="FF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191718358627275E-2"/>
          <c:y val="9.0020051841345913E-2"/>
          <c:w val="0.72404096116566674"/>
          <c:h val="0.64484472049689434"/>
        </c:manualLayout>
      </c:layout>
      <c:barChart>
        <c:barDir val="col"/>
        <c:grouping val="clustered"/>
        <c:varyColors val="0"/>
        <c:ser>
          <c:idx val="0"/>
          <c:order val="0"/>
          <c:tx>
            <c:strRef>
              <c:f>Loan_Analysis!$C$7:$C$8</c:f>
              <c:strCache>
                <c:ptCount val="1"/>
                <c:pt idx="0">
                  <c:v>Active</c:v>
                </c:pt>
              </c:strCache>
            </c:strRef>
          </c:tx>
          <c:spPr>
            <a:solidFill>
              <a:schemeClr val="accent3">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Loan_Analysis!$B$9:$B$16</c:f>
              <c:strCache>
                <c:ptCount val="7"/>
                <c:pt idx="0">
                  <c:v>Auto</c:v>
                </c:pt>
                <c:pt idx="1">
                  <c:v>Classic</c:v>
                </c:pt>
                <c:pt idx="2">
                  <c:v>Fast Cash</c:v>
                </c:pt>
                <c:pt idx="3">
                  <c:v>Gold</c:v>
                </c:pt>
                <c:pt idx="4">
                  <c:v>Overdraft</c:v>
                </c:pt>
                <c:pt idx="5">
                  <c:v>Personal</c:v>
                </c:pt>
                <c:pt idx="6">
                  <c:v>Visa Platinum</c:v>
                </c:pt>
              </c:strCache>
            </c:strRef>
          </c:cat>
          <c:val>
            <c:numRef>
              <c:f>Loan_Analysis!$C$9:$C$16</c:f>
              <c:numCache>
                <c:formatCode>General</c:formatCode>
                <c:ptCount val="7"/>
                <c:pt idx="0">
                  <c:v>2</c:v>
                </c:pt>
                <c:pt idx="1">
                  <c:v>2</c:v>
                </c:pt>
                <c:pt idx="2">
                  <c:v>2</c:v>
                </c:pt>
                <c:pt idx="3">
                  <c:v>1</c:v>
                </c:pt>
                <c:pt idx="5">
                  <c:v>4</c:v>
                </c:pt>
                <c:pt idx="6">
                  <c:v>6</c:v>
                </c:pt>
              </c:numCache>
            </c:numRef>
          </c:val>
          <c:extLst>
            <c:ext xmlns:c16="http://schemas.microsoft.com/office/drawing/2014/chart" uri="{C3380CC4-5D6E-409C-BE32-E72D297353CC}">
              <c16:uniqueId val="{00000000-76A9-4A0D-A0D0-11E0FCB28E54}"/>
            </c:ext>
          </c:extLst>
        </c:ser>
        <c:ser>
          <c:idx val="1"/>
          <c:order val="1"/>
          <c:tx>
            <c:strRef>
              <c:f>Loan_Analysis!$D$7:$D$8</c:f>
              <c:strCache>
                <c:ptCount val="1"/>
                <c:pt idx="0">
                  <c:v>Closed</c:v>
                </c:pt>
              </c:strCache>
            </c:strRef>
          </c:tx>
          <c:spPr>
            <a:solidFill>
              <a:schemeClr val="bg1">
                <a:lumMod val="5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Loan_Analysis!$B$9:$B$16</c:f>
              <c:strCache>
                <c:ptCount val="7"/>
                <c:pt idx="0">
                  <c:v>Auto</c:v>
                </c:pt>
                <c:pt idx="1">
                  <c:v>Classic</c:v>
                </c:pt>
                <c:pt idx="2">
                  <c:v>Fast Cash</c:v>
                </c:pt>
                <c:pt idx="3">
                  <c:v>Gold</c:v>
                </c:pt>
                <c:pt idx="4">
                  <c:v>Overdraft</c:v>
                </c:pt>
                <c:pt idx="5">
                  <c:v>Personal</c:v>
                </c:pt>
                <c:pt idx="6">
                  <c:v>Visa Platinum</c:v>
                </c:pt>
              </c:strCache>
            </c:strRef>
          </c:cat>
          <c:val>
            <c:numRef>
              <c:f>Loan_Analysis!$D$9:$D$16</c:f>
              <c:numCache>
                <c:formatCode>General</c:formatCode>
                <c:ptCount val="7"/>
                <c:pt idx="1">
                  <c:v>2</c:v>
                </c:pt>
                <c:pt idx="2">
                  <c:v>2</c:v>
                </c:pt>
                <c:pt idx="5">
                  <c:v>2</c:v>
                </c:pt>
              </c:numCache>
            </c:numRef>
          </c:val>
          <c:extLst>
            <c:ext xmlns:c16="http://schemas.microsoft.com/office/drawing/2014/chart" uri="{C3380CC4-5D6E-409C-BE32-E72D297353CC}">
              <c16:uniqueId val="{00000016-DD92-4EDD-B840-BF05FC822094}"/>
            </c:ext>
          </c:extLst>
        </c:ser>
        <c:ser>
          <c:idx val="2"/>
          <c:order val="2"/>
          <c:tx>
            <c:strRef>
              <c:f>Loan_Analysis!$E$7:$E$8</c:f>
              <c:strCache>
                <c:ptCount val="1"/>
                <c:pt idx="0">
                  <c:v>Late</c:v>
                </c:pt>
              </c:strCache>
            </c:strRef>
          </c:tx>
          <c:spPr>
            <a:solidFill>
              <a:srgbClr val="FF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Loan_Analysis!$B$9:$B$16</c:f>
              <c:strCache>
                <c:ptCount val="7"/>
                <c:pt idx="0">
                  <c:v>Auto</c:v>
                </c:pt>
                <c:pt idx="1">
                  <c:v>Classic</c:v>
                </c:pt>
                <c:pt idx="2">
                  <c:v>Fast Cash</c:v>
                </c:pt>
                <c:pt idx="3">
                  <c:v>Gold</c:v>
                </c:pt>
                <c:pt idx="4">
                  <c:v>Overdraft</c:v>
                </c:pt>
                <c:pt idx="5">
                  <c:v>Personal</c:v>
                </c:pt>
                <c:pt idx="6">
                  <c:v>Visa Platinum</c:v>
                </c:pt>
              </c:strCache>
            </c:strRef>
          </c:cat>
          <c:val>
            <c:numRef>
              <c:f>Loan_Analysis!$E$9:$E$16</c:f>
              <c:numCache>
                <c:formatCode>General</c:formatCode>
                <c:ptCount val="7"/>
                <c:pt idx="0">
                  <c:v>3</c:v>
                </c:pt>
                <c:pt idx="1">
                  <c:v>1</c:v>
                </c:pt>
                <c:pt idx="2">
                  <c:v>3</c:v>
                </c:pt>
                <c:pt idx="3">
                  <c:v>1</c:v>
                </c:pt>
                <c:pt idx="4">
                  <c:v>6</c:v>
                </c:pt>
                <c:pt idx="5">
                  <c:v>3</c:v>
                </c:pt>
              </c:numCache>
            </c:numRef>
          </c:val>
          <c:extLst>
            <c:ext xmlns:c16="http://schemas.microsoft.com/office/drawing/2014/chart" uri="{C3380CC4-5D6E-409C-BE32-E72D297353CC}">
              <c16:uniqueId val="{00000017-DD92-4EDD-B840-BF05FC822094}"/>
            </c:ext>
          </c:extLst>
        </c:ser>
        <c:dLbls>
          <c:showLegendKey val="0"/>
          <c:showVal val="0"/>
          <c:showCatName val="0"/>
          <c:showSerName val="0"/>
          <c:showPercent val="0"/>
          <c:showBubbleSize val="0"/>
        </c:dLbls>
        <c:gapWidth val="100"/>
        <c:overlap val="-24"/>
        <c:axId val="2009990704"/>
        <c:axId val="2009995024"/>
      </c:barChart>
      <c:catAx>
        <c:axId val="20099907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crossAx val="2009995024"/>
        <c:crosses val="autoZero"/>
        <c:auto val="1"/>
        <c:lblAlgn val="l"/>
        <c:lblOffset val="100"/>
        <c:noMultiLvlLbl val="0"/>
      </c:catAx>
      <c:valAx>
        <c:axId val="20099950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9990704"/>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2000" b="0" i="0" u="none" strike="noStrike" kern="1200" baseline="0">
                <a:solidFill>
                  <a:schemeClr val="lt1">
                    <a:lumMod val="85000"/>
                  </a:schemeClr>
                </a:solidFill>
                <a:latin typeface="+mn-lt"/>
                <a:ea typeface="+mn-ea"/>
                <a:cs typeface="+mn-cs"/>
              </a:defRPr>
            </a:pPr>
            <a:endParaRPr lang="en-US"/>
          </a:p>
        </c:txPr>
      </c:legendEntry>
      <c:layout>
        <c:manualLayout>
          <c:xMode val="edge"/>
          <c:yMode val="edge"/>
          <c:x val="0.77018645004585562"/>
          <c:y val="0.13783510137032953"/>
          <c:w val="0.17645935244050626"/>
          <c:h val="0.28109429256125595"/>
        </c:manualLayout>
      </c:layout>
      <c:overlay val="0"/>
      <c:spPr>
        <a:noFill/>
        <a:ln>
          <a:noFill/>
        </a:ln>
        <a:effectLst/>
      </c:spPr>
      <c:txPr>
        <a:bodyPr rot="0" spcFirstLastPara="1" vertOverflow="ellipsis" vert="horz" wrap="square" anchor="ctr" anchorCtr="1"/>
        <a:lstStyle/>
        <a:p>
          <a:pPr>
            <a:defRPr sz="20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innerShdw blurRad="63500" dist="50800" dir="54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[Loan_Portfolio_Dashboard_Final.xlsx]Loan_Analysis!PivotTable1</c:name>
    <c:fmtId val="29"/>
  </c:pivotSource>
  <c:chart>
    <c:title>
      <c:tx>
        <c:rich>
          <a:bodyPr rot="0" spcFirstLastPara="1" vertOverflow="ellipsis" vert="horz" wrap="square" anchor="ctr" anchorCtr="1"/>
          <a:lstStyle/>
          <a:p>
            <a:pPr>
              <a:defRPr sz="24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400" b="0"/>
              <a:t>Loan Statue Distribution </a:t>
            </a:r>
          </a:p>
        </c:rich>
      </c:tx>
      <c:layout>
        <c:manualLayout>
          <c:xMode val="edge"/>
          <c:yMode val="edge"/>
          <c:x val="0.18537401574803147"/>
          <c:y val="5.7894736842105263E-2"/>
        </c:manualLayout>
      </c:layout>
      <c:overlay val="0"/>
      <c:spPr>
        <a:noFill/>
        <a:ln>
          <a:noFill/>
        </a:ln>
        <a:effectLst/>
      </c:spPr>
      <c:txPr>
        <a:bodyPr rot="0" spcFirstLastPara="1" vertOverflow="ellipsis" vert="horz" wrap="square" anchor="ctr" anchorCtr="1"/>
        <a:lstStyle/>
        <a:p>
          <a:pPr>
            <a:defRPr sz="24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pivotFmt>
      <c:pivotFmt>
        <c:idx val="15"/>
      </c:pivotFmt>
      <c:pivotFmt>
        <c:idx val="16"/>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pivotFmt>
      <c:pivotFmt>
        <c:idx val="19"/>
      </c:pivotFmt>
      <c:pivotFmt>
        <c:idx val="20"/>
      </c:pivotFmt>
      <c:pivotFmt>
        <c:idx val="2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2"/>
      </c:pivotFmt>
      <c:pivotFmt>
        <c:idx val="23"/>
      </c:pivotFmt>
      <c:pivotFmt>
        <c:idx val="24"/>
      </c:pivotFmt>
      <c:pivotFmt>
        <c:idx val="2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6"/>
      </c:pivotFmt>
      <c:pivotFmt>
        <c:idx val="27"/>
      </c:pivotFmt>
      <c:pivotFmt>
        <c:idx val="28"/>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3">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1"/>
        <c:spPr>
          <a:solidFill>
            <a:schemeClr val="bg1">
              <a:lumMod val="5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2"/>
        <c:spPr>
          <a:solidFill>
            <a:srgbClr val="FF0000"/>
          </a:solidFill>
          <a:ln>
            <a:noFill/>
          </a:ln>
          <a:effectLst>
            <a:outerShdw blurRad="40000" dist="23000" dir="5400000" rotWithShape="0">
              <a:srgbClr val="C00000">
                <a:alpha val="35000"/>
              </a:srgbClr>
            </a:outerShdw>
          </a:effectLst>
          <a:scene3d>
            <a:camera prst="orthographicFront">
              <a:rot lat="0" lon="0" rev="0"/>
            </a:camera>
            <a:lightRig rig="threePt" dir="t">
              <a:rot lat="0" lon="0" rev="1200000"/>
            </a:lightRig>
          </a:scene3d>
          <a:sp3d>
            <a:bevelT w="63500" h="25400"/>
          </a:sp3d>
        </c:spPr>
      </c:pivotFmt>
      <c:pivotFmt>
        <c:idx val="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3">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5"/>
        <c:spPr>
          <a:solidFill>
            <a:schemeClr val="bg1">
              <a:lumMod val="5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6"/>
        <c:spPr>
          <a:solidFill>
            <a:srgbClr val="FF0000"/>
          </a:solidFill>
          <a:ln>
            <a:noFill/>
          </a:ln>
          <a:effectLst>
            <a:outerShdw blurRad="40000" dist="23000" dir="5400000" rotWithShape="0">
              <a:srgbClr val="C00000">
                <a:alpha val="35000"/>
              </a:srgbClr>
            </a:outerShdw>
          </a:effectLst>
          <a:scene3d>
            <a:camera prst="orthographicFront">
              <a:rot lat="0" lon="0" rev="0"/>
            </a:camera>
            <a:lightRig rig="threePt" dir="t">
              <a:rot lat="0" lon="0" rev="1200000"/>
            </a:lightRig>
          </a:scene3d>
          <a:sp3d>
            <a:bevelT w="63500" h="25400"/>
          </a:sp3d>
        </c:spPr>
      </c:pivotFmt>
      <c:pivotFmt>
        <c:idx val="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3">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9"/>
        <c:spPr>
          <a:solidFill>
            <a:schemeClr val="bg1">
              <a:lumMod val="5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0"/>
        <c:spPr>
          <a:solidFill>
            <a:srgbClr val="FF0000"/>
          </a:solidFill>
          <a:ln>
            <a:noFill/>
          </a:ln>
          <a:effectLst>
            <a:outerShdw blurRad="40000" dist="23000" dir="5400000" rotWithShape="0">
              <a:srgbClr val="C00000">
                <a:alpha val="35000"/>
              </a:srgbClr>
            </a:outerShdw>
          </a:effectLst>
          <a:scene3d>
            <a:camera prst="orthographicFront">
              <a:rot lat="0" lon="0" rev="0"/>
            </a:camera>
            <a:lightRig rig="threePt" dir="t">
              <a:rot lat="0" lon="0" rev="1200000"/>
            </a:lightRig>
          </a:scene3d>
          <a:sp3d>
            <a:bevelT w="63500" h="25400"/>
          </a:sp3d>
        </c:spPr>
      </c:pivotFmt>
      <c:pivotFmt>
        <c:idx val="4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3">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3"/>
        <c:spPr>
          <a:solidFill>
            <a:schemeClr val="bg1">
              <a:lumMod val="5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4"/>
        <c:spPr>
          <a:solidFill>
            <a:srgbClr val="FF0000"/>
          </a:solidFill>
          <a:ln>
            <a:noFill/>
          </a:ln>
          <a:effectLst>
            <a:outerShdw blurRad="40000" dist="23000" dir="5400000" rotWithShape="0">
              <a:srgbClr val="C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Loan_Analysis!$B$1</c:f>
              <c:strCache>
                <c:ptCount val="1"/>
                <c:pt idx="0">
                  <c:v>Total</c:v>
                </c:pt>
              </c:strCache>
            </c:strRef>
          </c:tx>
          <c:dPt>
            <c:idx val="0"/>
            <c:bubble3D val="0"/>
            <c:spPr>
              <a:solidFill>
                <a:schemeClr val="accent3">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93F5-489B-9273-47BBCC19BDD2}"/>
              </c:ext>
            </c:extLst>
          </c:dPt>
          <c:dPt>
            <c:idx val="1"/>
            <c:bubble3D val="0"/>
            <c:spPr>
              <a:solidFill>
                <a:schemeClr val="bg1">
                  <a:lumMod val="5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93F5-489B-9273-47BBCC19BDD2}"/>
              </c:ext>
            </c:extLst>
          </c:dPt>
          <c:dPt>
            <c:idx val="2"/>
            <c:bubble3D val="0"/>
            <c:spPr>
              <a:solidFill>
                <a:srgbClr val="FF0000"/>
              </a:solidFill>
              <a:ln>
                <a:noFill/>
              </a:ln>
              <a:effectLst>
                <a:outerShdw blurRad="40000" dist="23000" dir="5400000" rotWithShape="0">
                  <a:srgbClr val="C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93F5-489B-9273-47BBCC19BDD2}"/>
              </c:ext>
            </c:extLst>
          </c:dPt>
          <c:dLbls>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Loan_Analysis!$A$2:$A$5</c:f>
              <c:strCache>
                <c:ptCount val="3"/>
                <c:pt idx="0">
                  <c:v>Active</c:v>
                </c:pt>
                <c:pt idx="1">
                  <c:v>Closed</c:v>
                </c:pt>
                <c:pt idx="2">
                  <c:v>Late</c:v>
                </c:pt>
              </c:strCache>
            </c:strRef>
          </c:cat>
          <c:val>
            <c:numRef>
              <c:f>Loan_Analysis!$B$2:$B$5</c:f>
              <c:numCache>
                <c:formatCode>General</c:formatCode>
                <c:ptCount val="3"/>
                <c:pt idx="0">
                  <c:v>17</c:v>
                </c:pt>
                <c:pt idx="1">
                  <c:v>6</c:v>
                </c:pt>
                <c:pt idx="2">
                  <c:v>17</c:v>
                </c:pt>
              </c:numCache>
            </c:numRef>
          </c:val>
          <c:extLst>
            <c:ext xmlns:c16="http://schemas.microsoft.com/office/drawing/2014/chart" uri="{C3380CC4-5D6E-409C-BE32-E72D297353CC}">
              <c16:uniqueId val="{00000006-93F5-489B-9273-47BBCC19BDD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8775901367592207"/>
          <c:y val="0.27343307086614177"/>
          <c:w val="0.2359251968503937"/>
          <c:h val="0.608554496477414"/>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innerShdw blurRad="63500" dist="50800" dir="5400000">
        <a:prstClr val="black">
          <a:alpha val="50000"/>
        </a:prstClr>
      </a:innerShdw>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228600</xdr:colOff>
      <xdr:row>0</xdr:row>
      <xdr:rowOff>0</xdr:rowOff>
    </xdr:from>
    <xdr:to>
      <xdr:col>41</xdr:col>
      <xdr:colOff>232833</xdr:colOff>
      <xdr:row>64</xdr:row>
      <xdr:rowOff>152400</xdr:rowOff>
    </xdr:to>
    <xdr:grpSp>
      <xdr:nvGrpSpPr>
        <xdr:cNvPr id="27" name="Group 26">
          <a:extLst>
            <a:ext uri="{FF2B5EF4-FFF2-40B4-BE49-F238E27FC236}">
              <a16:creationId xmlns:a16="http://schemas.microsoft.com/office/drawing/2014/main" id="{F3817B2B-AA76-A460-C52B-14B355188699}"/>
            </a:ext>
          </a:extLst>
        </xdr:cNvPr>
        <xdr:cNvGrpSpPr/>
      </xdr:nvGrpSpPr>
      <xdr:grpSpPr>
        <a:xfrm>
          <a:off x="228600" y="0"/>
          <a:ext cx="24997833" cy="11531600"/>
          <a:chOff x="228600" y="-12700"/>
          <a:chExt cx="24997833" cy="11531600"/>
        </a:xfrm>
      </xdr:grpSpPr>
      <xdr:sp macro="" textlink="">
        <xdr:nvSpPr>
          <xdr:cNvPr id="3" name="Rectangle 2">
            <a:extLst>
              <a:ext uri="{FF2B5EF4-FFF2-40B4-BE49-F238E27FC236}">
                <a16:creationId xmlns:a16="http://schemas.microsoft.com/office/drawing/2014/main" id="{915E0A87-F815-4C19-62DA-259EFF3F8E2A}"/>
              </a:ext>
            </a:extLst>
          </xdr:cNvPr>
          <xdr:cNvSpPr/>
        </xdr:nvSpPr>
        <xdr:spPr>
          <a:xfrm>
            <a:off x="228600" y="-12700"/>
            <a:ext cx="24997833" cy="11531600"/>
          </a:xfrm>
          <a:prstGeom prst="rect">
            <a:avLst/>
          </a:prstGeom>
          <a:solidFill>
            <a:schemeClr val="tx2">
              <a:lumMod val="50000"/>
            </a:schemeClr>
          </a:solid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00"/>
          </a:p>
        </xdr:txBody>
      </xdr:sp>
      <xdr:sp macro="" textlink="">
        <xdr:nvSpPr>
          <xdr:cNvPr id="4" name="Rectangle: Rounded Corners 3" descr="Loan Portofolio Dashboard - Summary Of Insights&#10;">
            <a:extLst>
              <a:ext uri="{FF2B5EF4-FFF2-40B4-BE49-F238E27FC236}">
                <a16:creationId xmlns:a16="http://schemas.microsoft.com/office/drawing/2014/main" id="{72A530B9-0DB3-8340-8D0E-EF6050255E22}"/>
              </a:ext>
            </a:extLst>
          </xdr:cNvPr>
          <xdr:cNvSpPr/>
        </xdr:nvSpPr>
        <xdr:spPr>
          <a:xfrm>
            <a:off x="5283200" y="0"/>
            <a:ext cx="14541500" cy="1219200"/>
          </a:xfrm>
          <a:prstGeom prst="roundRect">
            <a:avLst>
              <a:gd name="adj" fmla="val 282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b="1" i="0" u="none">
                <a:solidFill>
                  <a:schemeClr val="bg1"/>
                </a:solidFill>
                <a:latin typeface="Bahnschrift SemiBold" panose="020B0502040204020203" pitchFamily="34" charset="0"/>
              </a:rPr>
              <a:t>Loan Portofolio Dashboard - Summary Of Insights</a:t>
            </a:r>
          </a:p>
        </xdr:txBody>
      </xdr:sp>
      <xdr:graphicFrame macro="">
        <xdr:nvGraphicFramePr>
          <xdr:cNvPr id="10" name="Chart 9">
            <a:extLst>
              <a:ext uri="{FF2B5EF4-FFF2-40B4-BE49-F238E27FC236}">
                <a16:creationId xmlns:a16="http://schemas.microsoft.com/office/drawing/2014/main" id="{C47FB7BC-2F01-456C-9BC0-B1CF9E193E3E}"/>
              </a:ext>
            </a:extLst>
          </xdr:cNvPr>
          <xdr:cNvGraphicFramePr>
            <a:graphicFrameLocks/>
          </xdr:cNvGraphicFramePr>
        </xdr:nvGraphicFramePr>
        <xdr:xfrm>
          <a:off x="17106900" y="1735669"/>
          <a:ext cx="6667500" cy="4093631"/>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2" name="Chart 1">
            <a:extLst>
              <a:ext uri="{FF2B5EF4-FFF2-40B4-BE49-F238E27FC236}">
                <a16:creationId xmlns:a16="http://schemas.microsoft.com/office/drawing/2014/main" id="{58BC7196-7246-4C30-84CA-F372F75968F4}"/>
              </a:ext>
            </a:extLst>
          </xdr:cNvPr>
          <xdr:cNvGraphicFramePr>
            <a:graphicFrameLocks/>
          </xdr:cNvGraphicFramePr>
        </xdr:nvGraphicFramePr>
        <xdr:xfrm>
          <a:off x="11074400" y="5816600"/>
          <a:ext cx="6032499" cy="40259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a:extLst>
              <a:ext uri="{FF2B5EF4-FFF2-40B4-BE49-F238E27FC236}">
                <a16:creationId xmlns:a16="http://schemas.microsoft.com/office/drawing/2014/main" id="{18D848CB-5BB9-4A12-9900-91A2085A5B08}"/>
              </a:ext>
            </a:extLst>
          </xdr:cNvPr>
          <xdr:cNvGraphicFramePr>
            <a:graphicFrameLocks/>
          </xdr:cNvGraphicFramePr>
        </xdr:nvGraphicFramePr>
        <xdr:xfrm>
          <a:off x="5207000" y="5829300"/>
          <a:ext cx="5892799" cy="4013199"/>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7" name="Chart 16">
            <a:extLst>
              <a:ext uri="{FF2B5EF4-FFF2-40B4-BE49-F238E27FC236}">
                <a16:creationId xmlns:a16="http://schemas.microsoft.com/office/drawing/2014/main" id="{CF75F418-A995-4C6A-BECD-B81BA305819F}"/>
              </a:ext>
            </a:extLst>
          </xdr:cNvPr>
          <xdr:cNvGraphicFramePr>
            <a:graphicFrameLocks/>
          </xdr:cNvGraphicFramePr>
        </xdr:nvGraphicFramePr>
        <xdr:xfrm>
          <a:off x="17106900" y="5778500"/>
          <a:ext cx="6667500" cy="4038600"/>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6" name="Rectangle: Rounded Corners 5">
            <a:extLst>
              <a:ext uri="{FF2B5EF4-FFF2-40B4-BE49-F238E27FC236}">
                <a16:creationId xmlns:a16="http://schemas.microsoft.com/office/drawing/2014/main" id="{3D12755E-AA97-7EAB-0E38-9139EBD854C9}"/>
              </a:ext>
            </a:extLst>
          </xdr:cNvPr>
          <xdr:cNvSpPr/>
        </xdr:nvSpPr>
        <xdr:spPr>
          <a:xfrm>
            <a:off x="228600" y="12700"/>
            <a:ext cx="4660900" cy="10248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5400"/>
              <a:t>FILTERS</a:t>
            </a:r>
            <a:endParaRPr lang="en-US" sz="2800"/>
          </a:p>
        </xdr:txBody>
      </xdr:sp>
      <mc:AlternateContent xmlns:mc="http://schemas.openxmlformats.org/markup-compatibility/2006">
        <mc:Choice xmlns:a14="http://schemas.microsoft.com/office/drawing/2010/main" Requires="a14">
          <xdr:graphicFrame macro="">
            <xdr:nvGraphicFramePr>
              <xdr:cNvPr id="8" name="Branch">
                <a:extLst>
                  <a:ext uri="{FF2B5EF4-FFF2-40B4-BE49-F238E27FC236}">
                    <a16:creationId xmlns:a16="http://schemas.microsoft.com/office/drawing/2014/main" id="{A5FD48FA-9769-41BE-8037-0909D6321AB9}"/>
                  </a:ext>
                </a:extLst>
              </xdr:cNvPr>
              <xdr:cNvGraphicFramePr>
                <a:graphicFrameLocks/>
              </xdr:cNvGraphicFramePr>
            </xdr:nvGraphicFramePr>
            <xdr:xfrm>
              <a:off x="247650" y="1282700"/>
              <a:ext cx="4572000" cy="190500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247650" y="1295400"/>
                <a:ext cx="45720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1" name="Monthly Installment">
                <a:extLst>
                  <a:ext uri="{FF2B5EF4-FFF2-40B4-BE49-F238E27FC236}">
                    <a16:creationId xmlns:a16="http://schemas.microsoft.com/office/drawing/2014/main" id="{C6E9C6B5-EBFB-4E08-BAAC-3CCAC7A80C35}"/>
                  </a:ext>
                </a:extLst>
              </xdr:cNvPr>
              <xdr:cNvGraphicFramePr>
                <a:graphicFrameLocks/>
              </xdr:cNvGraphicFramePr>
            </xdr:nvGraphicFramePr>
            <xdr:xfrm>
              <a:off x="228600" y="6121400"/>
              <a:ext cx="4622800" cy="1612900"/>
            </xdr:xfrm>
            <a:graphic>
              <a:graphicData uri="http://schemas.microsoft.com/office/drawing/2010/slicer">
                <sle:slicer xmlns:sle="http://schemas.microsoft.com/office/drawing/2010/slicer" name="Monthly Installment"/>
              </a:graphicData>
            </a:graphic>
          </xdr:graphicFrame>
        </mc:Choice>
        <mc:Fallback>
          <xdr:sp macro="" textlink="">
            <xdr:nvSpPr>
              <xdr:cNvPr id="0" name=""/>
              <xdr:cNvSpPr>
                <a:spLocks noTextEdit="1"/>
              </xdr:cNvSpPr>
            </xdr:nvSpPr>
            <xdr:spPr>
              <a:xfrm>
                <a:off x="228600" y="6134100"/>
                <a:ext cx="4622800" cy="1612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2" name="Guarantee">
                <a:extLst>
                  <a:ext uri="{FF2B5EF4-FFF2-40B4-BE49-F238E27FC236}">
                    <a16:creationId xmlns:a16="http://schemas.microsoft.com/office/drawing/2014/main" id="{27CDE78B-5E4A-46FA-9C5F-41580FFFE6ED}"/>
                  </a:ext>
                </a:extLst>
              </xdr:cNvPr>
              <xdr:cNvGraphicFramePr/>
            </xdr:nvGraphicFramePr>
            <xdr:xfrm>
              <a:off x="247650" y="3276600"/>
              <a:ext cx="4597400" cy="1409700"/>
            </xdr:xfrm>
            <a:graphic>
              <a:graphicData uri="http://schemas.microsoft.com/office/drawing/2010/slicer">
                <sle:slicer xmlns:sle="http://schemas.microsoft.com/office/drawing/2010/slicer" name="Guarantee"/>
              </a:graphicData>
            </a:graphic>
          </xdr:graphicFrame>
        </mc:Choice>
        <mc:Fallback>
          <xdr:sp macro="" textlink="">
            <xdr:nvSpPr>
              <xdr:cNvPr id="0" name=""/>
              <xdr:cNvSpPr>
                <a:spLocks noTextEdit="1"/>
              </xdr:cNvSpPr>
            </xdr:nvSpPr>
            <xdr:spPr>
              <a:xfrm>
                <a:off x="247650" y="3289300"/>
                <a:ext cx="4597400" cy="1409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3" name="Interest Rate (%)">
                <a:extLst>
                  <a:ext uri="{FF2B5EF4-FFF2-40B4-BE49-F238E27FC236}">
                    <a16:creationId xmlns:a16="http://schemas.microsoft.com/office/drawing/2014/main" id="{C70A1BA9-06CE-4ECF-8D0B-9438AD1FA2B0}"/>
                  </a:ext>
                </a:extLst>
              </xdr:cNvPr>
              <xdr:cNvGraphicFramePr/>
            </xdr:nvGraphicFramePr>
            <xdr:xfrm>
              <a:off x="241300" y="7708900"/>
              <a:ext cx="4610100" cy="1701800"/>
            </xdr:xfrm>
            <a:graphic>
              <a:graphicData uri="http://schemas.microsoft.com/office/drawing/2010/slicer">
                <sle:slicer xmlns:sle="http://schemas.microsoft.com/office/drawing/2010/slicer" name="Interest Rate (%)"/>
              </a:graphicData>
            </a:graphic>
          </xdr:graphicFrame>
        </mc:Choice>
        <mc:Fallback>
          <xdr:sp macro="" textlink="">
            <xdr:nvSpPr>
              <xdr:cNvPr id="0" name=""/>
              <xdr:cNvSpPr>
                <a:spLocks noTextEdit="1"/>
              </xdr:cNvSpPr>
            </xdr:nvSpPr>
            <xdr:spPr>
              <a:xfrm>
                <a:off x="241300" y="7721600"/>
                <a:ext cx="4610100" cy="170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4" name="Funding Type">
                <a:extLst>
                  <a:ext uri="{FF2B5EF4-FFF2-40B4-BE49-F238E27FC236}">
                    <a16:creationId xmlns:a16="http://schemas.microsoft.com/office/drawing/2014/main" id="{68A4D88F-A4E5-4E5F-899C-1EC245CE83C0}"/>
                  </a:ext>
                </a:extLst>
              </xdr:cNvPr>
              <xdr:cNvGraphicFramePr/>
            </xdr:nvGraphicFramePr>
            <xdr:xfrm>
              <a:off x="228600" y="4699000"/>
              <a:ext cx="4635500" cy="1384300"/>
            </xdr:xfrm>
            <a:graphic>
              <a:graphicData uri="http://schemas.microsoft.com/office/drawing/2010/slicer">
                <sle:slicer xmlns:sle="http://schemas.microsoft.com/office/drawing/2010/slicer" name="Funding Type"/>
              </a:graphicData>
            </a:graphic>
          </xdr:graphicFrame>
        </mc:Choice>
        <mc:Fallback>
          <xdr:sp macro="" textlink="">
            <xdr:nvSpPr>
              <xdr:cNvPr id="0" name=""/>
              <xdr:cNvSpPr>
                <a:spLocks noTextEdit="1"/>
              </xdr:cNvSpPr>
            </xdr:nvSpPr>
            <xdr:spPr>
              <a:xfrm>
                <a:off x="228600" y="4711700"/>
                <a:ext cx="4635500" cy="1384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16" name="Chart 15">
            <a:extLst>
              <a:ext uri="{FF2B5EF4-FFF2-40B4-BE49-F238E27FC236}">
                <a16:creationId xmlns:a16="http://schemas.microsoft.com/office/drawing/2014/main" id="{A77BBDD2-083D-C103-CF3E-3CEA37B6342F}"/>
              </a:ext>
            </a:extLst>
          </xdr:cNvPr>
          <xdr:cNvGraphicFramePr>
            <a:graphicFrameLocks/>
          </xdr:cNvGraphicFramePr>
        </xdr:nvGraphicFramePr>
        <xdr:xfrm>
          <a:off x="5194303" y="1752600"/>
          <a:ext cx="5905496" cy="408940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26" name="Chart 25">
            <a:extLst>
              <a:ext uri="{FF2B5EF4-FFF2-40B4-BE49-F238E27FC236}">
                <a16:creationId xmlns:a16="http://schemas.microsoft.com/office/drawing/2014/main" id="{46E0ECFD-6A89-A08A-333A-87A4392E95D3}"/>
              </a:ext>
            </a:extLst>
          </xdr:cNvPr>
          <xdr:cNvGraphicFramePr>
            <a:graphicFrameLocks/>
          </xdr:cNvGraphicFramePr>
        </xdr:nvGraphicFramePr>
        <xdr:xfrm>
          <a:off x="11099799" y="1739900"/>
          <a:ext cx="6007101" cy="4102100"/>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yal" refreshedDate="45840.209980092593" createdVersion="8" refreshedVersion="8" minRefreshableVersion="3" recordCount="40" xr:uid="{68A822F8-D335-4898-B2A6-F71686BA5C16}">
  <cacheSource type="worksheet">
    <worksheetSource name="Table1"/>
  </cacheSource>
  <cacheFields count="18">
    <cacheField name="Customer ID" numFmtId="0">
      <sharedItems/>
    </cacheField>
    <cacheField name="Customer Name" numFmtId="0">
      <sharedItems/>
    </cacheField>
    <cacheField name="Gender" numFmtId="0">
      <sharedItems/>
    </cacheField>
    <cacheField name="Age" numFmtId="0">
      <sharedItems containsSemiMixedTypes="0" containsString="0" containsNumber="1" containsInteger="1" minValue="22" maxValue="60"/>
    </cacheField>
    <cacheField name="Branch" numFmtId="0">
      <sharedItems count="5">
        <s v="Alexandria"/>
        <s v="Giza"/>
        <s v="Mansoura"/>
        <s v="Nasr City"/>
        <s v="Maadi"/>
      </sharedItems>
    </cacheField>
    <cacheField name="Account Type" numFmtId="0">
      <sharedItems/>
    </cacheField>
    <cacheField name="Funding Type" numFmtId="0">
      <sharedItems count="2">
        <s v="Loan"/>
        <s v="Credit Card"/>
      </sharedItems>
    </cacheField>
    <cacheField name="Funding Subtype" numFmtId="0">
      <sharedItems count="7">
        <s v="Auto"/>
        <s v="Personal"/>
        <s v="Fast Cash"/>
        <s v="Classic"/>
        <s v="Overdraft"/>
        <s v="Visa Platinum"/>
        <s v="Gold"/>
      </sharedItems>
    </cacheField>
    <cacheField name="Guarantee" numFmtId="0">
      <sharedItems containsBlank="1" count="4">
        <m/>
        <s v="Salary"/>
        <s v="Certificate"/>
        <s v="Property"/>
      </sharedItems>
    </cacheField>
    <cacheField name="Loan Amount" numFmtId="0">
      <sharedItems containsSemiMixedTypes="0" containsString="0" containsNumber="1" minValue="9592" maxValue="463302"/>
    </cacheField>
    <cacheField name="Loan Term (Months)" numFmtId="0">
      <sharedItems containsSemiMixedTypes="0" containsString="0" containsNumber="1" minValue="12" maxValue="120"/>
    </cacheField>
    <cacheField name="Interest Rate (%)" numFmtId="0">
      <sharedItems containsSemiMixedTypes="0" containsString="0" containsNumber="1" minValue="14.26" maxValue="25.16" count="39">
        <n v="19.09"/>
        <n v="19.440000000000001"/>
        <n v="14.4"/>
        <n v="22.59"/>
        <n v="19.96"/>
        <n v="19.03"/>
        <n v="24.85"/>
        <n v="16.559999999999999"/>
        <n v="21.62"/>
        <n v="16.46"/>
        <n v="22.35"/>
        <n v="17.850000000000001"/>
        <n v="20.41"/>
        <n v="15.39"/>
        <n v="19.21"/>
        <n v="15.06"/>
        <n v="20.27"/>
        <n v="24.53"/>
        <n v="14.26"/>
        <n v="14.5"/>
        <n v="15.57"/>
        <n v="18.260000000000002"/>
        <n v="16.63"/>
        <n v="25.16"/>
        <n v="21.99"/>
        <n v="16.940000000000001"/>
        <n v="24.34"/>
        <n v="22.28"/>
        <n v="15.77"/>
        <n v="21.79"/>
        <n v="19.082709677419299"/>
        <n v="19.083927419354801"/>
        <n v="19.085145161290299"/>
        <n v="19.086362903225801"/>
        <n v="19.087580645161299"/>
        <n v="19.088798387096801"/>
        <n v="19.0900161290323"/>
        <n v="19.091233870967699"/>
        <n v="19.092451612903201"/>
      </sharedItems>
    </cacheField>
    <cacheField name="Monthly Installment" numFmtId="0">
      <sharedItems containsSemiMixedTypes="0" containsString="0" containsNumber="1" minValue="358.48" maxValue="36522.36" count="40">
        <n v="36522.36"/>
        <n v="15402.14"/>
        <n v="6475.35"/>
        <n v="3759.05"/>
        <n v="18147.16"/>
        <n v="9896.26"/>
        <n v="1221.57"/>
        <n v="2990.35"/>
        <n v="2064.98"/>
        <n v="29348.23"/>
        <n v="1552.87"/>
        <n v="10271.34"/>
        <n v="358.48"/>
        <n v="14516.71"/>
        <n v="2249.0100000000002"/>
        <n v="4263.33"/>
        <n v="3660.93"/>
        <n v="3566.28"/>
        <n v="6814.28"/>
        <n v="2841.7"/>
        <n v="3590.45"/>
        <n v="3669.49"/>
        <n v="17932.580000000002"/>
        <n v="3577.32"/>
        <n v="5171.3599999999997"/>
        <n v="7877.24"/>
        <n v="6295.24"/>
        <n v="555.59"/>
        <n v="3622.43"/>
        <n v="6961.4"/>
        <n v="23987.23"/>
        <n v="4774.9539999999997"/>
        <n v="4550.8831612903195"/>
        <n v="4326.8123225806403"/>
        <n v="4102.7414838709701"/>
        <n v="3878.6706451612899"/>
        <n v="3654.5998064516102"/>
        <n v="3430.52896774193"/>
        <n v="3206.4581290322599"/>
        <n v="2982.3872903225802"/>
      </sharedItems>
    </cacheField>
    <cacheField name="Loan Start Date" numFmtId="0">
      <sharedItems containsSemiMixedTypes="0" containsNonDate="0" containsDate="1" containsString="0" minDate="2023-07-18T00:00:00" maxDate="2025-05-09T00:00:00" count="31">
        <d v="2024-01-27T00:00:00"/>
        <d v="2023-09-15T00:00:00"/>
        <d v="2023-09-03T00:00:00"/>
        <d v="2023-09-08T00:00:00"/>
        <d v="2023-07-18T00:00:00"/>
        <d v="2024-12-23T00:00:00"/>
        <d v="2024-09-27T00:00:00"/>
        <d v="2025-02-06T00:00:00"/>
        <d v="2024-03-18T00:00:00"/>
        <d v="2025-02-10T00:00:00"/>
        <d v="2023-09-11T00:00:00"/>
        <d v="2024-01-19T00:00:00"/>
        <d v="2024-08-17T00:00:00"/>
        <d v="2023-08-28T00:00:00"/>
        <d v="2024-10-20T00:00:00"/>
        <d v="2023-11-24T00:00:00"/>
        <d v="2023-12-22T00:00:00"/>
        <d v="2025-04-22T00:00:00"/>
        <d v="2024-01-29T00:00:00"/>
        <d v="2023-11-01T00:00:00"/>
        <d v="2024-01-21T00:00:00"/>
        <d v="2023-08-22T00:00:00"/>
        <d v="2025-01-14T00:00:00"/>
        <d v="2024-01-23T00:00:00"/>
        <d v="2024-09-02T00:00:00"/>
        <d v="2025-02-13T00:00:00"/>
        <d v="2023-07-22T00:00:00"/>
        <d v="2023-08-18T00:00:00"/>
        <d v="2025-05-08T00:00:00"/>
        <d v="2024-07-19T00:00:00"/>
        <d v="2024-06-18T00:00:00"/>
      </sharedItems>
    </cacheField>
    <cacheField name="Loan Due Date" numFmtId="0">
      <sharedItems containsSemiMixedTypes="0" containsNonDate="0" containsDate="1" containsString="0" minDate="2024-08-16T00:00:00" maxDate="2034-07-13T00:00:00" count="31">
        <d v="2025-01-21T00:00:00"/>
        <d v="2025-09-04T00:00:00"/>
        <d v="2026-08-18T00:00:00"/>
        <d v="2026-08-23T00:00:00"/>
        <d v="2025-07-07T00:00:00"/>
        <d v="2026-12-13T00:00:00"/>
        <d v="2027-09-12T00:00:00"/>
        <d v="2030-01-11T00:00:00"/>
        <d v="2027-03-03T00:00:00"/>
        <d v="2026-02-05T00:00:00"/>
        <d v="2026-08-26T00:00:00"/>
        <d v="2026-01-08T00:00:00"/>
        <d v="2027-08-02T00:00:00"/>
        <d v="2025-08-17T00:00:00"/>
        <d v="2027-10-05T00:00:00"/>
        <d v="2024-11-18T00:00:00"/>
        <d v="2028-11-25T00:00:00"/>
        <d v="2028-04-06T00:00:00"/>
        <d v="2029-01-02T00:00:00"/>
        <d v="2025-10-21T00:00:00"/>
        <d v="2028-12-25T00:00:00"/>
        <d v="2024-08-16T00:00:00"/>
        <d v="2027-01-04T00:00:00"/>
        <d v="2027-01-07T00:00:00"/>
        <d v="2034-07-12T00:00:00"/>
        <d v="2027-02-03T00:00:00"/>
        <d v="2033-05-30T00:00:00"/>
        <d v="2026-08-02T00:00:00"/>
        <d v="2028-04-22T00:00:00"/>
        <d v="2025-07-14T00:00:00"/>
        <d v="2026-06-08T00:00:00"/>
      </sharedItems>
    </cacheField>
    <cacheField name="Loan Status" numFmtId="0">
      <sharedItems count="3">
        <s v="Late"/>
        <s v="Closed"/>
        <s v="Active"/>
      </sharedItems>
    </cacheField>
    <cacheField name="Credit Score" numFmtId="0">
      <sharedItems containsSemiMixedTypes="0" containsString="0" containsNumber="1" minValue="300" maxValue="843" count="40">
        <n v="389"/>
        <n v="729"/>
        <n v="404"/>
        <n v="687"/>
        <n v="538"/>
        <n v="373"/>
        <n v="534"/>
        <n v="769"/>
        <n v="821"/>
        <n v="779"/>
        <n v="303"/>
        <n v="300"/>
        <n v="380"/>
        <n v="733"/>
        <n v="365"/>
        <n v="638"/>
        <n v="396"/>
        <n v="400"/>
        <n v="585"/>
        <n v="792"/>
        <n v="798"/>
        <n v="843"/>
        <n v="552"/>
        <n v="571"/>
        <n v="375"/>
        <n v="609"/>
        <n v="515"/>
        <n v="345"/>
        <n v="414"/>
        <n v="666"/>
        <n v="722"/>
        <n v="572.77419354838696"/>
        <n v="573.64314516129002"/>
        <n v="574.51209677419399"/>
        <n v="575.38104838709705"/>
        <n v="576.25"/>
        <n v="577.11895161290295"/>
        <n v="577.98790322580601"/>
        <n v="578.85685483870998"/>
        <n v="579.72580645161304"/>
      </sharedItems>
    </cacheField>
    <cacheField name="Credit Status" numFmtId="0">
      <sharedItems count="5">
        <s v="High Risk"/>
        <s v="Good"/>
        <s v="Satisfactory"/>
        <s v="Unsatisfactory"/>
        <s v="Excellent"/>
      </sharedItems>
    </cacheField>
  </cacheFields>
  <extLst>
    <ext xmlns:x14="http://schemas.microsoft.com/office/spreadsheetml/2009/9/main" uri="{725AE2AE-9491-48be-B2B4-4EB974FC3084}">
      <x14:pivotCacheDefinition pivotCacheId="15589273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s v="CUST0001"/>
    <s v="Danielle Johnson"/>
    <s v="Male"/>
    <n v="22"/>
    <x v="0"/>
    <s v="Saving"/>
    <x v="0"/>
    <x v="0"/>
    <x v="0"/>
    <n v="396123"/>
    <n v="12"/>
    <x v="0"/>
    <x v="0"/>
    <x v="0"/>
    <x v="0"/>
    <x v="0"/>
    <x v="0"/>
    <x v="0"/>
  </r>
  <r>
    <s v="CUST0002"/>
    <s v="John Taylor"/>
    <s v="Male"/>
    <n v="22"/>
    <x v="1"/>
    <s v="Saving"/>
    <x v="0"/>
    <x v="1"/>
    <x v="1"/>
    <n v="304254"/>
    <n v="24"/>
    <x v="1"/>
    <x v="1"/>
    <x v="1"/>
    <x v="1"/>
    <x v="0"/>
    <x v="1"/>
    <x v="1"/>
  </r>
  <r>
    <s v="CUST0003"/>
    <s v="Erica Mcclain"/>
    <s v="Female"/>
    <n v="58"/>
    <x v="0"/>
    <s v="Saving"/>
    <x v="0"/>
    <x v="2"/>
    <x v="2"/>
    <n v="188389"/>
    <n v="36"/>
    <x v="2"/>
    <x v="2"/>
    <x v="2"/>
    <x v="2"/>
    <x v="1"/>
    <x v="2"/>
    <x v="0"/>
  </r>
  <r>
    <s v="CUST0004"/>
    <s v="Brittany Johnson"/>
    <s v="Female"/>
    <n v="27"/>
    <x v="0"/>
    <s v="Current"/>
    <x v="1"/>
    <x v="3"/>
    <x v="2"/>
    <n v="97647"/>
    <n v="36"/>
    <x v="3"/>
    <x v="3"/>
    <x v="3"/>
    <x v="3"/>
    <x v="2"/>
    <x v="3"/>
    <x v="2"/>
  </r>
  <r>
    <s v="CUST0005"/>
    <s v="Jeffery Wagner"/>
    <s v="Female"/>
    <n v="60"/>
    <x v="0"/>
    <s v="Saving"/>
    <x v="0"/>
    <x v="1"/>
    <x v="2"/>
    <n v="356692"/>
    <n v="24"/>
    <x v="4"/>
    <x v="4"/>
    <x v="4"/>
    <x v="4"/>
    <x v="2"/>
    <x v="4"/>
    <x v="3"/>
  </r>
  <r>
    <s v="CUST0006"/>
    <s v="Anna Baldwin"/>
    <s v="Female"/>
    <n v="38"/>
    <x v="2"/>
    <s v="Current"/>
    <x v="0"/>
    <x v="4"/>
    <x v="1"/>
    <n v="196264"/>
    <n v="24"/>
    <x v="5"/>
    <x v="5"/>
    <x v="5"/>
    <x v="5"/>
    <x v="0"/>
    <x v="5"/>
    <x v="0"/>
  </r>
  <r>
    <s v="CUST0007"/>
    <s v="Amy Robinson"/>
    <s v="Male"/>
    <n v="31"/>
    <x v="2"/>
    <s v="Current"/>
    <x v="1"/>
    <x v="5"/>
    <x v="2"/>
    <n v="30785"/>
    <n v="36"/>
    <x v="6"/>
    <x v="6"/>
    <x v="6"/>
    <x v="6"/>
    <x v="2"/>
    <x v="6"/>
    <x v="3"/>
  </r>
  <r>
    <s v="CUST0008"/>
    <s v="Joshua Booth"/>
    <s v="Female"/>
    <n v="46"/>
    <x v="0"/>
    <s v="Saving"/>
    <x v="0"/>
    <x v="4"/>
    <x v="1"/>
    <n v="121477"/>
    <n v="60"/>
    <x v="7"/>
    <x v="7"/>
    <x v="7"/>
    <x v="7"/>
    <x v="0"/>
    <x v="7"/>
    <x v="4"/>
  </r>
  <r>
    <s v="CUST0009"/>
    <s v="Linda Wolfe"/>
    <s v="Female"/>
    <n v="29"/>
    <x v="3"/>
    <s v="Current"/>
    <x v="1"/>
    <x v="5"/>
    <x v="0"/>
    <n v="54350"/>
    <n v="36"/>
    <x v="8"/>
    <x v="8"/>
    <x v="8"/>
    <x v="8"/>
    <x v="2"/>
    <x v="8"/>
    <x v="4"/>
  </r>
  <r>
    <s v="CUST0010"/>
    <s v="Joshua Lewis"/>
    <s v="Male"/>
    <n v="24"/>
    <x v="1"/>
    <s v="Saving"/>
    <x v="0"/>
    <x v="2"/>
    <x v="3"/>
    <n v="322690"/>
    <n v="12"/>
    <x v="9"/>
    <x v="9"/>
    <x v="9"/>
    <x v="9"/>
    <x v="0"/>
    <x v="9"/>
    <x v="4"/>
  </r>
  <r>
    <s v="CUST0011"/>
    <s v="Matthew Davis"/>
    <s v="Male"/>
    <n v="28"/>
    <x v="4"/>
    <s v="Current"/>
    <x v="1"/>
    <x v="3"/>
    <x v="3"/>
    <n v="40469"/>
    <n v="36"/>
    <x v="10"/>
    <x v="10"/>
    <x v="10"/>
    <x v="10"/>
    <x v="1"/>
    <x v="10"/>
    <x v="0"/>
  </r>
  <r>
    <s v="CUST0012"/>
    <s v="Michael Cooper"/>
    <s v="Male"/>
    <n v="53"/>
    <x v="1"/>
    <s v="Current"/>
    <x v="0"/>
    <x v="0"/>
    <x v="3"/>
    <n v="206038"/>
    <n v="24"/>
    <x v="11"/>
    <x v="11"/>
    <x v="11"/>
    <x v="11"/>
    <x v="0"/>
    <x v="11"/>
    <x v="0"/>
  </r>
  <r>
    <s v="CUST0013"/>
    <s v="Lindsay Blair"/>
    <s v="Female"/>
    <n v="22"/>
    <x v="1"/>
    <s v="Current"/>
    <x v="1"/>
    <x v="6"/>
    <x v="2"/>
    <n v="9592"/>
    <n v="36"/>
    <x v="12"/>
    <x v="12"/>
    <x v="12"/>
    <x v="12"/>
    <x v="0"/>
    <x v="12"/>
    <x v="0"/>
  </r>
  <r>
    <s v="CUST0014"/>
    <s v="David Nielsen"/>
    <s v="Female"/>
    <n v="25"/>
    <x v="4"/>
    <s v="Saving"/>
    <x v="0"/>
    <x v="2"/>
    <x v="1"/>
    <n v="298255"/>
    <n v="24"/>
    <x v="13"/>
    <x v="13"/>
    <x v="13"/>
    <x v="13"/>
    <x v="0"/>
    <x v="13"/>
    <x v="1"/>
  </r>
  <r>
    <s v="CUST0015"/>
    <s v="Andrea Calderon"/>
    <s v="Male"/>
    <n v="40"/>
    <x v="2"/>
    <s v="Current"/>
    <x v="1"/>
    <x v="5"/>
    <x v="3"/>
    <n v="61177"/>
    <n v="36"/>
    <x v="14"/>
    <x v="14"/>
    <x v="14"/>
    <x v="14"/>
    <x v="2"/>
    <x v="14"/>
    <x v="0"/>
  </r>
  <r>
    <s v="CUST0016"/>
    <s v="Nicole Ward"/>
    <s v="Male"/>
    <n v="58"/>
    <x v="4"/>
    <s v="Saving"/>
    <x v="0"/>
    <x v="1"/>
    <x v="2"/>
    <n v="47220"/>
    <n v="12"/>
    <x v="15"/>
    <x v="15"/>
    <x v="15"/>
    <x v="15"/>
    <x v="2"/>
    <x v="15"/>
    <x v="2"/>
  </r>
  <r>
    <s v="CUST0017"/>
    <s v="Janet Williams"/>
    <s v="Male"/>
    <n v="38"/>
    <x v="2"/>
    <s v="Saving"/>
    <x v="0"/>
    <x v="2"/>
    <x v="2"/>
    <n v="137400"/>
    <n v="60"/>
    <x v="16"/>
    <x v="16"/>
    <x v="16"/>
    <x v="16"/>
    <x v="2"/>
    <x v="16"/>
    <x v="0"/>
  </r>
  <r>
    <s v="CUST0018"/>
    <s v="Kendra Galloway"/>
    <s v="Female"/>
    <n v="43"/>
    <x v="2"/>
    <s v="Current"/>
    <x v="1"/>
    <x v="3"/>
    <x v="2"/>
    <n v="90259"/>
    <n v="36"/>
    <x v="17"/>
    <x v="17"/>
    <x v="17"/>
    <x v="17"/>
    <x v="0"/>
    <x v="17"/>
    <x v="0"/>
  </r>
  <r>
    <s v="CUST0019"/>
    <s v="Jesse Garcia"/>
    <s v="Female"/>
    <n v="42"/>
    <x v="1"/>
    <s v="Saving"/>
    <x v="0"/>
    <x v="0"/>
    <x v="0"/>
    <n v="291168"/>
    <n v="60"/>
    <x v="18"/>
    <x v="18"/>
    <x v="18"/>
    <x v="18"/>
    <x v="2"/>
    <x v="18"/>
    <x v="3"/>
  </r>
  <r>
    <s v="CUST0020"/>
    <s v="Shawn Flowers"/>
    <s v="Male"/>
    <n v="25"/>
    <x v="2"/>
    <s v="Saving"/>
    <x v="0"/>
    <x v="1"/>
    <x v="1"/>
    <n v="58896"/>
    <n v="24"/>
    <x v="19"/>
    <x v="19"/>
    <x v="19"/>
    <x v="19"/>
    <x v="1"/>
    <x v="19"/>
    <x v="4"/>
  </r>
  <r>
    <s v="CUST0021"/>
    <s v="Mitchell Clark"/>
    <s v="Female"/>
    <n v="24"/>
    <x v="3"/>
    <s v="Current"/>
    <x v="0"/>
    <x v="2"/>
    <x v="1"/>
    <n v="149042"/>
    <n v="60"/>
    <x v="20"/>
    <x v="20"/>
    <x v="20"/>
    <x v="20"/>
    <x v="0"/>
    <x v="20"/>
    <x v="4"/>
  </r>
  <r>
    <s v="CUST0022"/>
    <s v="Jacqueline Sutton"/>
    <s v="Male"/>
    <n v="39"/>
    <x v="3"/>
    <s v="Saving"/>
    <x v="0"/>
    <x v="4"/>
    <x v="1"/>
    <n v="39971"/>
    <n v="12"/>
    <x v="21"/>
    <x v="21"/>
    <x v="21"/>
    <x v="21"/>
    <x v="0"/>
    <x v="21"/>
    <x v="4"/>
  </r>
  <r>
    <s v="CUST0023"/>
    <s v="Chelsea Jackson"/>
    <s v="Male"/>
    <n v="53"/>
    <x v="1"/>
    <s v="Saving"/>
    <x v="0"/>
    <x v="1"/>
    <x v="2"/>
    <n v="364005"/>
    <n v="24"/>
    <x v="22"/>
    <x v="22"/>
    <x v="22"/>
    <x v="22"/>
    <x v="0"/>
    <x v="22"/>
    <x v="3"/>
  </r>
  <r>
    <s v="CUST0024"/>
    <s v="John Ford"/>
    <s v="Male"/>
    <n v="47"/>
    <x v="4"/>
    <s v="Current"/>
    <x v="1"/>
    <x v="6"/>
    <x v="0"/>
    <n v="89782"/>
    <n v="36"/>
    <x v="23"/>
    <x v="23"/>
    <x v="23"/>
    <x v="23"/>
    <x v="2"/>
    <x v="23"/>
    <x v="3"/>
  </r>
  <r>
    <s v="CUST0025"/>
    <s v="Veronica Bowman"/>
    <s v="Male"/>
    <n v="40"/>
    <x v="2"/>
    <s v="Current"/>
    <x v="0"/>
    <x v="1"/>
    <x v="1"/>
    <n v="250273"/>
    <n v="120"/>
    <x v="24"/>
    <x v="24"/>
    <x v="24"/>
    <x v="24"/>
    <x v="2"/>
    <x v="24"/>
    <x v="0"/>
  </r>
  <r>
    <s v="CUST0026"/>
    <s v="Jeffrey Nguyen"/>
    <s v="Female"/>
    <n v="29"/>
    <x v="0"/>
    <s v="Saving"/>
    <x v="0"/>
    <x v="4"/>
    <x v="2"/>
    <n v="159415"/>
    <n v="24"/>
    <x v="25"/>
    <x v="25"/>
    <x v="25"/>
    <x v="25"/>
    <x v="0"/>
    <x v="25"/>
    <x v="3"/>
  </r>
  <r>
    <s v="CUST0027"/>
    <s v="Kimberly Perez"/>
    <s v="Female"/>
    <n v="27"/>
    <x v="3"/>
    <s v="Current"/>
    <x v="0"/>
    <x v="1"/>
    <x v="3"/>
    <n v="399240"/>
    <n v="120"/>
    <x v="2"/>
    <x v="26"/>
    <x v="26"/>
    <x v="26"/>
    <x v="1"/>
    <x v="26"/>
    <x v="0"/>
  </r>
  <r>
    <s v="CUST0028"/>
    <s v="Linda Morales"/>
    <s v="Male"/>
    <n v="37"/>
    <x v="4"/>
    <s v="Current"/>
    <x v="1"/>
    <x v="3"/>
    <x v="2"/>
    <n v="14097"/>
    <n v="36"/>
    <x v="26"/>
    <x v="27"/>
    <x v="27"/>
    <x v="27"/>
    <x v="1"/>
    <x v="27"/>
    <x v="0"/>
  </r>
  <r>
    <s v="CUST0029"/>
    <s v="Jason Hahn"/>
    <s v="Female"/>
    <n v="29"/>
    <x v="0"/>
    <s v="Saving"/>
    <x v="1"/>
    <x v="5"/>
    <x v="2"/>
    <n v="94493"/>
    <n v="36"/>
    <x v="27"/>
    <x v="28"/>
    <x v="28"/>
    <x v="28"/>
    <x v="2"/>
    <x v="28"/>
    <x v="0"/>
  </r>
  <r>
    <s v="CUST0030"/>
    <s v="Jennifer Lewis"/>
    <s v="Male"/>
    <n v="55"/>
    <x v="1"/>
    <s v="Current"/>
    <x v="0"/>
    <x v="2"/>
    <x v="1"/>
    <n v="76818"/>
    <n v="12"/>
    <x v="28"/>
    <x v="29"/>
    <x v="29"/>
    <x v="29"/>
    <x v="2"/>
    <x v="29"/>
    <x v="2"/>
  </r>
  <r>
    <s v="CUST0031"/>
    <s v="Randall Rocha"/>
    <s v="Male"/>
    <n v="27"/>
    <x v="0"/>
    <s v="Current"/>
    <x v="0"/>
    <x v="0"/>
    <x v="2"/>
    <n v="463302"/>
    <n v="24"/>
    <x v="29"/>
    <x v="30"/>
    <x v="30"/>
    <x v="30"/>
    <x v="2"/>
    <x v="30"/>
    <x v="1"/>
  </r>
  <r>
    <s v="CUST0032"/>
    <s v="Douglas Taylor"/>
    <s v="Male"/>
    <n v="42"/>
    <x v="2"/>
    <s v="Saving"/>
    <x v="0"/>
    <x v="0"/>
    <x v="0"/>
    <n v="163871.90322580701"/>
    <n v="48.6967741935484"/>
    <x v="30"/>
    <x v="31"/>
    <x v="0"/>
    <x v="0"/>
    <x v="0"/>
    <x v="31"/>
    <x v="0"/>
  </r>
  <r>
    <s v="CUST0033"/>
    <s v="Anna Baker"/>
    <s v="Male"/>
    <n v="50"/>
    <x v="0"/>
    <s v="Saving"/>
    <x v="0"/>
    <x v="1"/>
    <x v="1"/>
    <n v="163207.47983870999"/>
    <n v="49.417741935483903"/>
    <x v="31"/>
    <x v="32"/>
    <x v="1"/>
    <x v="1"/>
    <x v="0"/>
    <x v="32"/>
    <x v="1"/>
  </r>
  <r>
    <s v="CUST0034"/>
    <s v="Ross Silva"/>
    <s v="Female"/>
    <n v="53"/>
    <x v="2"/>
    <s v="Saving"/>
    <x v="0"/>
    <x v="2"/>
    <x v="2"/>
    <n v="162543.056451613"/>
    <n v="50.138709677419399"/>
    <x v="32"/>
    <x v="33"/>
    <x v="2"/>
    <x v="2"/>
    <x v="1"/>
    <x v="33"/>
    <x v="0"/>
  </r>
  <r>
    <s v="CUST0035"/>
    <s v="Jeffrey Bright"/>
    <s v="Female"/>
    <n v="43"/>
    <x v="0"/>
    <s v="Current"/>
    <x v="1"/>
    <x v="3"/>
    <x v="2"/>
    <n v="161878.63306451601"/>
    <n v="50.859677419354902"/>
    <x v="33"/>
    <x v="34"/>
    <x v="3"/>
    <x v="3"/>
    <x v="2"/>
    <x v="34"/>
    <x v="2"/>
  </r>
  <r>
    <s v="CUST0036"/>
    <s v="Trevor Campos"/>
    <s v="Male"/>
    <n v="44"/>
    <x v="2"/>
    <s v="Saving"/>
    <x v="0"/>
    <x v="1"/>
    <x v="2"/>
    <n v="161214.20967741901"/>
    <n v="51.580645161290299"/>
    <x v="34"/>
    <x v="35"/>
    <x v="4"/>
    <x v="4"/>
    <x v="2"/>
    <x v="35"/>
    <x v="3"/>
  </r>
  <r>
    <s v="CUST0037"/>
    <s v="Daniel Burton"/>
    <s v="Female"/>
    <n v="41"/>
    <x v="2"/>
    <s v="Current"/>
    <x v="0"/>
    <x v="4"/>
    <x v="1"/>
    <n v="160549.78629032301"/>
    <n v="52.301612903225802"/>
    <x v="35"/>
    <x v="36"/>
    <x v="5"/>
    <x v="5"/>
    <x v="0"/>
    <x v="36"/>
    <x v="0"/>
  </r>
  <r>
    <s v="CUST0038"/>
    <s v="Erin Carlson"/>
    <s v="Male"/>
    <n v="40"/>
    <x v="0"/>
    <s v="Current"/>
    <x v="1"/>
    <x v="5"/>
    <x v="2"/>
    <n v="159885.36290322599"/>
    <n v="53.022580645161298"/>
    <x v="36"/>
    <x v="37"/>
    <x v="6"/>
    <x v="6"/>
    <x v="2"/>
    <x v="37"/>
    <x v="3"/>
  </r>
  <r>
    <s v="CUST0039"/>
    <s v="Patrick Ferrell"/>
    <s v="Male"/>
    <n v="53"/>
    <x v="2"/>
    <s v="Saving"/>
    <x v="0"/>
    <x v="4"/>
    <x v="1"/>
    <n v="159220.939516129"/>
    <n v="53.743548387096801"/>
    <x v="37"/>
    <x v="38"/>
    <x v="7"/>
    <x v="7"/>
    <x v="0"/>
    <x v="38"/>
    <x v="4"/>
  </r>
  <r>
    <s v="CUST0040"/>
    <s v="John Tran"/>
    <s v="Male"/>
    <n v="30"/>
    <x v="1"/>
    <s v="Current"/>
    <x v="1"/>
    <x v="5"/>
    <x v="0"/>
    <n v="158556.51612903201"/>
    <n v="54.464516129032297"/>
    <x v="38"/>
    <x v="39"/>
    <x v="8"/>
    <x v="8"/>
    <x v="2"/>
    <x v="3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64FA52-93BA-4BAA-9FD4-C0BBA533E15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H7:I11" firstHeaderRow="1" firstDataRow="1" firstDataCol="1"/>
  <pivotFields count="18">
    <pivotField showAll="0"/>
    <pivotField showAll="0"/>
    <pivotField showAll="0"/>
    <pivotField showAll="0"/>
    <pivotField showAll="0">
      <items count="6">
        <item x="0"/>
        <item x="1"/>
        <item x="4"/>
        <item x="2"/>
        <item x="3"/>
        <item t="default"/>
      </items>
    </pivotField>
    <pivotField showAll="0"/>
    <pivotField showAll="0">
      <items count="3">
        <item x="1"/>
        <item x="0"/>
        <item t="default"/>
      </items>
    </pivotField>
    <pivotField showAll="0"/>
    <pivotField showAll="0">
      <items count="5">
        <item x="2"/>
        <item x="3"/>
        <item x="1"/>
        <item x="0"/>
        <item t="default"/>
      </items>
    </pivotField>
    <pivotField showAll="0"/>
    <pivotField showAll="0"/>
    <pivotField showAll="0">
      <items count="40">
        <item x="18"/>
        <item x="2"/>
        <item x="19"/>
        <item x="15"/>
        <item x="13"/>
        <item x="20"/>
        <item x="28"/>
        <item x="9"/>
        <item x="7"/>
        <item x="22"/>
        <item x="25"/>
        <item x="11"/>
        <item x="21"/>
        <item x="5"/>
        <item x="30"/>
        <item x="31"/>
        <item x="32"/>
        <item x="33"/>
        <item x="34"/>
        <item x="35"/>
        <item x="0"/>
        <item x="36"/>
        <item x="37"/>
        <item x="38"/>
        <item x="14"/>
        <item x="1"/>
        <item x="4"/>
        <item x="16"/>
        <item x="12"/>
        <item x="8"/>
        <item x="29"/>
        <item x="24"/>
        <item x="27"/>
        <item x="10"/>
        <item x="3"/>
        <item x="26"/>
        <item x="17"/>
        <item x="6"/>
        <item x="23"/>
        <item t="default"/>
      </items>
    </pivotField>
    <pivotField dataField="1" showAll="0">
      <items count="41">
        <item x="12"/>
        <item x="27"/>
        <item x="6"/>
        <item x="10"/>
        <item x="8"/>
        <item x="14"/>
        <item x="19"/>
        <item x="39"/>
        <item x="7"/>
        <item x="38"/>
        <item x="37"/>
        <item x="17"/>
        <item x="23"/>
        <item x="20"/>
        <item x="28"/>
        <item x="36"/>
        <item x="16"/>
        <item x="21"/>
        <item x="3"/>
        <item x="35"/>
        <item x="34"/>
        <item x="15"/>
        <item x="33"/>
        <item x="32"/>
        <item x="31"/>
        <item x="24"/>
        <item x="26"/>
        <item x="2"/>
        <item x="18"/>
        <item x="29"/>
        <item x="25"/>
        <item x="5"/>
        <item x="11"/>
        <item x="13"/>
        <item x="1"/>
        <item x="22"/>
        <item x="4"/>
        <item x="30"/>
        <item x="9"/>
        <item x="0"/>
        <item t="default"/>
      </items>
    </pivotField>
    <pivotField showAll="0"/>
    <pivotField showAll="0"/>
    <pivotField axis="axisRow" showAll="0">
      <items count="4">
        <item x="2"/>
        <item x="1"/>
        <item x="0"/>
        <item t="default"/>
      </items>
    </pivotField>
    <pivotField showAll="0">
      <items count="41">
        <item x="11"/>
        <item x="10"/>
        <item x="27"/>
        <item x="14"/>
        <item x="5"/>
        <item x="24"/>
        <item x="12"/>
        <item x="0"/>
        <item x="16"/>
        <item x="17"/>
        <item x="2"/>
        <item x="28"/>
        <item x="26"/>
        <item x="6"/>
        <item x="4"/>
        <item x="22"/>
        <item x="23"/>
        <item x="31"/>
        <item x="32"/>
        <item x="33"/>
        <item x="34"/>
        <item x="35"/>
        <item x="36"/>
        <item x="37"/>
        <item x="38"/>
        <item x="39"/>
        <item x="18"/>
        <item x="25"/>
        <item x="15"/>
        <item x="29"/>
        <item x="3"/>
        <item x="30"/>
        <item x="1"/>
        <item x="13"/>
        <item x="7"/>
        <item x="9"/>
        <item x="19"/>
        <item x="20"/>
        <item x="8"/>
        <item x="21"/>
        <item t="default"/>
      </items>
    </pivotField>
    <pivotField showAll="0"/>
  </pivotFields>
  <rowFields count="1">
    <field x="15"/>
  </rowFields>
  <rowItems count="4">
    <i>
      <x/>
    </i>
    <i>
      <x v="1"/>
    </i>
    <i>
      <x v="2"/>
    </i>
    <i t="grand">
      <x/>
    </i>
  </rowItems>
  <colItems count="1">
    <i/>
  </colItems>
  <dataFields count="1">
    <dataField name="Average of Monthly Installment" fld="12" subtotal="average" baseField="0" baseItem="0"/>
  </dataFields>
  <formats count="12">
    <format>
      <pivotArea type="all" dataOnly="0" outline="0" fieldPosition="0"/>
    </format>
    <format>
      <pivotArea outline="0" collapsedLevelsAreSubtotals="1" fieldPosition="0"/>
    </format>
    <format>
      <pivotArea field="15" type="button" dataOnly="0" labelOnly="1" outline="0" axis="axisRow" fieldPosition="0"/>
    </format>
    <format>
      <pivotArea dataOnly="0" labelOnly="1" fieldPosition="0">
        <references count="1">
          <reference field="15" count="0"/>
        </references>
      </pivotArea>
    </format>
    <format>
      <pivotArea dataOnly="0" labelOnly="1" grandRow="1" outline="0" fieldPosition="0"/>
    </format>
    <format>
      <pivotArea dataOnly="0" labelOnly="1" outline="0" axis="axisValues" fieldPosition="0"/>
    </format>
    <format>
      <pivotArea type="all" dataOnly="0" outline="0" fieldPosition="0"/>
    </format>
    <format>
      <pivotArea outline="0" collapsedLevelsAreSubtotals="1" fieldPosition="0"/>
    </format>
    <format>
      <pivotArea field="15" type="button" dataOnly="0" labelOnly="1" outline="0" axis="axisRow" fieldPosition="0"/>
    </format>
    <format>
      <pivotArea dataOnly="0" labelOnly="1" fieldPosition="0">
        <references count="1">
          <reference field="15" count="0"/>
        </references>
      </pivotArea>
    </format>
    <format>
      <pivotArea dataOnly="0" labelOnly="1" grandRow="1" outline="0" fieldPosition="0"/>
    </format>
    <format>
      <pivotArea dataOnly="0" labelOnly="1" outline="0" axis="axisValues" fieldPosition="0"/>
    </format>
  </formats>
  <chartFormats count="13">
    <chartFormat chart="22" format="9" series="1">
      <pivotArea type="data" outline="0" fieldPosition="0">
        <references count="1">
          <reference field="4294967294" count="1" selected="0">
            <x v="0"/>
          </reference>
        </references>
      </pivotArea>
    </chartFormat>
    <chartFormat chart="22" format="10">
      <pivotArea type="data" outline="0" fieldPosition="0">
        <references count="2">
          <reference field="4294967294" count="1" selected="0">
            <x v="0"/>
          </reference>
          <reference field="15" count="1" selected="0">
            <x v="1"/>
          </reference>
        </references>
      </pivotArea>
    </chartFormat>
    <chartFormat chart="22" format="11">
      <pivotArea type="data" outline="0" fieldPosition="0">
        <references count="2">
          <reference field="4294967294" count="1" selected="0">
            <x v="0"/>
          </reference>
          <reference field="15" count="1" selected="0">
            <x v="2"/>
          </reference>
        </references>
      </pivotArea>
    </chartFormat>
    <chartFormat chart="24" format="9" series="1">
      <pivotArea type="data" outline="0" fieldPosition="0">
        <references count="1">
          <reference field="4294967294" count="1" selected="0">
            <x v="0"/>
          </reference>
        </references>
      </pivotArea>
    </chartFormat>
    <chartFormat chart="24" format="10">
      <pivotArea type="data" outline="0" fieldPosition="0">
        <references count="2">
          <reference field="4294967294" count="1" selected="0">
            <x v="0"/>
          </reference>
          <reference field="15" count="1" selected="0">
            <x v="1"/>
          </reference>
        </references>
      </pivotArea>
    </chartFormat>
    <chartFormat chart="24" format="11">
      <pivotArea type="data" outline="0" fieldPosition="0">
        <references count="2">
          <reference field="4294967294" count="1" selected="0">
            <x v="0"/>
          </reference>
          <reference field="15" count="1" selected="0">
            <x v="2"/>
          </reference>
        </references>
      </pivotArea>
    </chartFormat>
    <chartFormat chart="25" format="12" series="1">
      <pivotArea type="data" outline="0" fieldPosition="0">
        <references count="1">
          <reference field="4294967294" count="1" selected="0">
            <x v="0"/>
          </reference>
        </references>
      </pivotArea>
    </chartFormat>
    <chartFormat chart="25" format="13">
      <pivotArea type="data" outline="0" fieldPosition="0">
        <references count="2">
          <reference field="4294967294" count="1" selected="0">
            <x v="0"/>
          </reference>
          <reference field="15" count="1" selected="0">
            <x v="1"/>
          </reference>
        </references>
      </pivotArea>
    </chartFormat>
    <chartFormat chart="25" format="14">
      <pivotArea type="data" outline="0" fieldPosition="0">
        <references count="2">
          <reference field="4294967294" count="1" selected="0">
            <x v="0"/>
          </reference>
          <reference field="15" count="1" selected="0">
            <x v="2"/>
          </reference>
        </references>
      </pivotArea>
    </chartFormat>
    <chartFormat chart="26" format="12" series="1">
      <pivotArea type="data" outline="0" fieldPosition="0">
        <references count="1">
          <reference field="4294967294" count="1" selected="0">
            <x v="0"/>
          </reference>
        </references>
      </pivotArea>
    </chartFormat>
    <chartFormat chart="26" format="13">
      <pivotArea type="data" outline="0" fieldPosition="0">
        <references count="2">
          <reference field="4294967294" count="1" selected="0">
            <x v="0"/>
          </reference>
          <reference field="15" count="1" selected="0">
            <x v="1"/>
          </reference>
        </references>
      </pivotArea>
    </chartFormat>
    <chartFormat chart="26" format="14">
      <pivotArea type="data" outline="0" fieldPosition="0">
        <references count="2">
          <reference field="4294967294" count="1" selected="0">
            <x v="0"/>
          </reference>
          <reference field="15" count="1" selected="0">
            <x v="2"/>
          </reference>
        </references>
      </pivotArea>
    </chartFormat>
    <chartFormat chart="33"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C84834-B66A-47BF-86E3-24ED80447D3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B18:F25" firstHeaderRow="1" firstDataRow="2" firstDataCol="1"/>
  <pivotFields count="18">
    <pivotField dataField="1" showAll="0"/>
    <pivotField showAll="0"/>
    <pivotField showAll="0"/>
    <pivotField showAll="0"/>
    <pivotField showAll="0">
      <items count="6">
        <item x="0"/>
        <item x="1"/>
        <item x="4"/>
        <item x="2"/>
        <item x="3"/>
        <item t="default"/>
      </items>
    </pivotField>
    <pivotField showAll="0"/>
    <pivotField showAll="0">
      <items count="3">
        <item x="1"/>
        <item x="0"/>
        <item t="default"/>
      </items>
    </pivotField>
    <pivotField showAll="0"/>
    <pivotField showAll="0">
      <items count="5">
        <item x="2"/>
        <item x="3"/>
        <item x="1"/>
        <item x="0"/>
        <item t="default"/>
      </items>
    </pivotField>
    <pivotField showAll="0"/>
    <pivotField showAll="0"/>
    <pivotField showAll="0">
      <items count="40">
        <item x="18"/>
        <item x="2"/>
        <item x="19"/>
        <item x="15"/>
        <item x="13"/>
        <item x="20"/>
        <item x="28"/>
        <item x="9"/>
        <item x="7"/>
        <item x="22"/>
        <item x="25"/>
        <item x="11"/>
        <item x="21"/>
        <item x="5"/>
        <item x="30"/>
        <item x="31"/>
        <item x="32"/>
        <item x="33"/>
        <item x="34"/>
        <item x="35"/>
        <item x="0"/>
        <item x="36"/>
        <item x="37"/>
        <item x="38"/>
        <item x="14"/>
        <item x="1"/>
        <item x="4"/>
        <item x="16"/>
        <item x="12"/>
        <item x="8"/>
        <item x="29"/>
        <item x="24"/>
        <item x="27"/>
        <item x="10"/>
        <item x="3"/>
        <item x="26"/>
        <item x="17"/>
        <item x="6"/>
        <item x="23"/>
        <item t="default"/>
      </items>
    </pivotField>
    <pivotField showAll="0">
      <items count="41">
        <item x="12"/>
        <item x="27"/>
        <item x="6"/>
        <item x="10"/>
        <item x="8"/>
        <item x="14"/>
        <item x="19"/>
        <item x="39"/>
        <item x="7"/>
        <item x="38"/>
        <item x="37"/>
        <item x="17"/>
        <item x="23"/>
        <item x="20"/>
        <item x="28"/>
        <item x="36"/>
        <item x="16"/>
        <item x="21"/>
        <item x="3"/>
        <item x="35"/>
        <item x="34"/>
        <item x="15"/>
        <item x="33"/>
        <item x="32"/>
        <item x="31"/>
        <item x="24"/>
        <item x="26"/>
        <item x="2"/>
        <item x="18"/>
        <item x="29"/>
        <item x="25"/>
        <item x="5"/>
        <item x="11"/>
        <item x="13"/>
        <item x="1"/>
        <item x="22"/>
        <item x="4"/>
        <item x="30"/>
        <item x="9"/>
        <item x="0"/>
        <item t="default"/>
      </items>
    </pivotField>
    <pivotField showAll="0"/>
    <pivotField showAll="0"/>
    <pivotField axis="axisCol" showAll="0">
      <items count="4">
        <item x="2"/>
        <item x="1"/>
        <item x="0"/>
        <item t="default"/>
      </items>
    </pivotField>
    <pivotField showAll="0">
      <items count="41">
        <item x="11"/>
        <item x="10"/>
        <item x="27"/>
        <item x="14"/>
        <item x="5"/>
        <item x="24"/>
        <item x="12"/>
        <item x="0"/>
        <item x="16"/>
        <item x="17"/>
        <item x="2"/>
        <item x="28"/>
        <item x="26"/>
        <item x="6"/>
        <item x="4"/>
        <item x="22"/>
        <item x="23"/>
        <item x="31"/>
        <item x="32"/>
        <item x="33"/>
        <item x="34"/>
        <item x="35"/>
        <item x="36"/>
        <item x="37"/>
        <item x="38"/>
        <item x="39"/>
        <item x="18"/>
        <item x="25"/>
        <item x="15"/>
        <item x="29"/>
        <item x="3"/>
        <item x="30"/>
        <item x="1"/>
        <item x="13"/>
        <item x="7"/>
        <item x="9"/>
        <item x="19"/>
        <item x="20"/>
        <item x="8"/>
        <item x="21"/>
        <item t="default"/>
      </items>
    </pivotField>
    <pivotField axis="axisRow" showAll="0">
      <items count="6">
        <item x="4"/>
        <item x="1"/>
        <item x="0"/>
        <item x="2"/>
        <item x="3"/>
        <item t="default"/>
      </items>
    </pivotField>
  </pivotFields>
  <rowFields count="1">
    <field x="17"/>
  </rowFields>
  <rowItems count="6">
    <i>
      <x/>
    </i>
    <i>
      <x v="1"/>
    </i>
    <i>
      <x v="2"/>
    </i>
    <i>
      <x v="3"/>
    </i>
    <i>
      <x v="4"/>
    </i>
    <i t="grand">
      <x/>
    </i>
  </rowItems>
  <colFields count="1">
    <field x="15"/>
  </colFields>
  <colItems count="4">
    <i>
      <x/>
    </i>
    <i>
      <x v="1"/>
    </i>
    <i>
      <x v="2"/>
    </i>
    <i t="grand">
      <x/>
    </i>
  </colItems>
  <dataFields count="1">
    <dataField name="Count of Customer ID" fld="0" subtotal="count" baseField="0" baseItem="0"/>
  </dataFields>
  <formats count="20">
    <format>
      <pivotArea type="all" dataOnly="0" outline="0" fieldPosition="0"/>
    </format>
    <format>
      <pivotArea outline="0" collapsedLevelsAreSubtotals="1" fieldPosition="0"/>
    </format>
    <format>
      <pivotArea field="15" type="button" dataOnly="0" labelOnly="1" outline="0" axis="axisCol" fieldPosition="0"/>
    </format>
    <format>
      <pivotArea type="topRight" dataOnly="0" labelOnly="1" outline="0" fieldPosition="0"/>
    </format>
    <format>
      <pivotArea dataOnly="0" labelOnly="1" fieldPosition="0">
        <references count="1">
          <reference field="15" count="0"/>
        </references>
      </pivotArea>
    </format>
    <format>
      <pivotArea dataOnly="0" labelOnly="1" grandCol="1" outline="0" fieldPosition="0"/>
    </format>
    <format>
      <pivotArea type="all" dataOnly="0" outline="0" fieldPosition="0"/>
    </format>
    <format>
      <pivotArea outline="0" collapsedLevelsAreSubtotals="1" fieldPosition="0"/>
    </format>
    <format>
      <pivotArea field="15" type="button" dataOnly="0" labelOnly="1" outline="0" axis="axisCol" fieldPosition="0"/>
    </format>
    <format>
      <pivotArea type="topRight" dataOnly="0" labelOnly="1" outline="0" fieldPosition="0"/>
    </format>
    <format>
      <pivotArea dataOnly="0" labelOnly="1" fieldPosition="0">
        <references count="1">
          <reference field="15" count="0"/>
        </references>
      </pivotArea>
    </format>
    <format>
      <pivotArea dataOnly="0" labelOnly="1" grandCol="1" outline="0" fieldPosition="0"/>
    </format>
    <format>
      <pivotArea type="origin" dataOnly="0" labelOnly="1" outline="0" fieldPosition="0"/>
    </format>
    <format>
      <pivotArea field="17" type="button" dataOnly="0" labelOnly="1" outline="0" axis="axisRow" fieldPosition="0"/>
    </format>
    <format>
      <pivotArea dataOnly="0" labelOnly="1" fieldPosition="0">
        <references count="1">
          <reference field="17" count="0"/>
        </references>
      </pivotArea>
    </format>
    <format>
      <pivotArea dataOnly="0" labelOnly="1" grandRow="1" outline="0" fieldPosition="0"/>
    </format>
    <format>
      <pivotArea type="origin" dataOnly="0" labelOnly="1" outline="0" fieldPosition="0"/>
    </format>
    <format>
      <pivotArea field="17" type="button" dataOnly="0" labelOnly="1" outline="0" axis="axisRow" fieldPosition="0"/>
    </format>
    <format>
      <pivotArea dataOnly="0" labelOnly="1" fieldPosition="0">
        <references count="1">
          <reference field="17" count="0"/>
        </references>
      </pivotArea>
    </format>
    <format>
      <pivotArea dataOnly="0" labelOnly="1" grandRow="1" outline="0" fieldPosition="0"/>
    </format>
  </formats>
  <chartFormats count="31">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0" format="2" series="1">
      <pivotArea type="data" outline="0" fieldPosition="0">
        <references count="2">
          <reference field="4294967294" count="1" selected="0">
            <x v="0"/>
          </reference>
          <reference field="15" count="1" selected="0">
            <x v="2"/>
          </reference>
        </references>
      </pivotArea>
    </chartFormat>
    <chartFormat chart="1" format="3" series="1">
      <pivotArea type="data" outline="0" fieldPosition="0">
        <references count="2">
          <reference field="4294967294" count="1" selected="0">
            <x v="0"/>
          </reference>
          <reference field="15" count="1" selected="0">
            <x v="0"/>
          </reference>
        </references>
      </pivotArea>
    </chartFormat>
    <chartFormat chart="1" format="4" series="1">
      <pivotArea type="data" outline="0" fieldPosition="0">
        <references count="2">
          <reference field="4294967294" count="1" selected="0">
            <x v="0"/>
          </reference>
          <reference field="15" count="1" selected="0">
            <x v="1"/>
          </reference>
        </references>
      </pivotArea>
    </chartFormat>
    <chartFormat chart="1" format="5" series="1">
      <pivotArea type="data" outline="0" fieldPosition="0">
        <references count="2">
          <reference field="4294967294" count="1" selected="0">
            <x v="0"/>
          </reference>
          <reference field="15" count="1" selected="0">
            <x v="2"/>
          </reference>
        </references>
      </pivotArea>
    </chartFormat>
    <chartFormat chart="2" format="6" series="1">
      <pivotArea type="data" outline="0" fieldPosition="0">
        <references count="2">
          <reference field="4294967294" count="1" selected="0">
            <x v="0"/>
          </reference>
          <reference field="15" count="1" selected="0">
            <x v="0"/>
          </reference>
        </references>
      </pivotArea>
    </chartFormat>
    <chartFormat chart="2" format="7" series="1">
      <pivotArea type="data" outline="0" fieldPosition="0">
        <references count="2">
          <reference field="4294967294" count="1" selected="0">
            <x v="0"/>
          </reference>
          <reference field="15" count="1" selected="0">
            <x v="1"/>
          </reference>
        </references>
      </pivotArea>
    </chartFormat>
    <chartFormat chart="2" format="8" series="1">
      <pivotArea type="data" outline="0" fieldPosition="0">
        <references count="2">
          <reference field="4294967294" count="1" selected="0">
            <x v="0"/>
          </reference>
          <reference field="15" count="1" selected="0">
            <x v="2"/>
          </reference>
        </references>
      </pivotArea>
    </chartFormat>
    <chartFormat chart="24" format="129" series="1">
      <pivotArea type="data" outline="0" fieldPosition="0">
        <references count="2">
          <reference field="4294967294" count="1" selected="0">
            <x v="0"/>
          </reference>
          <reference field="15" count="1" selected="0">
            <x v="0"/>
          </reference>
        </references>
      </pivotArea>
    </chartFormat>
    <chartFormat chart="24" format="130">
      <pivotArea type="data" outline="0" fieldPosition="0">
        <references count="3">
          <reference field="4294967294" count="1" selected="0">
            <x v="0"/>
          </reference>
          <reference field="15" count="1" selected="0">
            <x v="0"/>
          </reference>
          <reference field="17" count="1" selected="0">
            <x v="0"/>
          </reference>
        </references>
      </pivotArea>
    </chartFormat>
    <chartFormat chart="24" format="131">
      <pivotArea type="data" outline="0" fieldPosition="0">
        <references count="3">
          <reference field="4294967294" count="1" selected="0">
            <x v="0"/>
          </reference>
          <reference field="15" count="1" selected="0">
            <x v="0"/>
          </reference>
          <reference field="17" count="1" selected="0">
            <x v="1"/>
          </reference>
        </references>
      </pivotArea>
    </chartFormat>
    <chartFormat chart="24" format="132">
      <pivotArea type="data" outline="0" fieldPosition="0">
        <references count="3">
          <reference field="4294967294" count="1" selected="0">
            <x v="0"/>
          </reference>
          <reference field="15" count="1" selected="0">
            <x v="0"/>
          </reference>
          <reference field="17" count="1" selected="0">
            <x v="2"/>
          </reference>
        </references>
      </pivotArea>
    </chartFormat>
    <chartFormat chart="24" format="133">
      <pivotArea type="data" outline="0" fieldPosition="0">
        <references count="3">
          <reference field="4294967294" count="1" selected="0">
            <x v="0"/>
          </reference>
          <reference field="15" count="1" selected="0">
            <x v="0"/>
          </reference>
          <reference field="17" count="1" selected="0">
            <x v="3"/>
          </reference>
        </references>
      </pivotArea>
    </chartFormat>
    <chartFormat chart="24" format="134">
      <pivotArea type="data" outline="0" fieldPosition="0">
        <references count="3">
          <reference field="4294967294" count="1" selected="0">
            <x v="0"/>
          </reference>
          <reference field="15" count="1" selected="0">
            <x v="0"/>
          </reference>
          <reference field="17" count="1" selected="0">
            <x v="4"/>
          </reference>
        </references>
      </pivotArea>
    </chartFormat>
    <chartFormat chart="24" format="135" series="1">
      <pivotArea type="data" outline="0" fieldPosition="0">
        <references count="2">
          <reference field="4294967294" count="1" selected="0">
            <x v="0"/>
          </reference>
          <reference field="15" count="1" selected="0">
            <x v="1"/>
          </reference>
        </references>
      </pivotArea>
    </chartFormat>
    <chartFormat chart="24" format="136">
      <pivotArea type="data" outline="0" fieldPosition="0">
        <references count="3">
          <reference field="4294967294" count="1" selected="0">
            <x v="0"/>
          </reference>
          <reference field="15" count="1" selected="0">
            <x v="1"/>
          </reference>
          <reference field="17" count="1" selected="0">
            <x v="0"/>
          </reference>
        </references>
      </pivotArea>
    </chartFormat>
    <chartFormat chart="24" format="137">
      <pivotArea type="data" outline="0" fieldPosition="0">
        <references count="3">
          <reference field="4294967294" count="1" selected="0">
            <x v="0"/>
          </reference>
          <reference field="15" count="1" selected="0">
            <x v="1"/>
          </reference>
          <reference field="17" count="1" selected="0">
            <x v="1"/>
          </reference>
        </references>
      </pivotArea>
    </chartFormat>
    <chartFormat chart="24" format="138">
      <pivotArea type="data" outline="0" fieldPosition="0">
        <references count="3">
          <reference field="4294967294" count="1" selected="0">
            <x v="0"/>
          </reference>
          <reference field="15" count="1" selected="0">
            <x v="1"/>
          </reference>
          <reference field="17" count="1" selected="0">
            <x v="2"/>
          </reference>
        </references>
      </pivotArea>
    </chartFormat>
    <chartFormat chart="24" format="139">
      <pivotArea type="data" outline="0" fieldPosition="0">
        <references count="3">
          <reference field="4294967294" count="1" selected="0">
            <x v="0"/>
          </reference>
          <reference field="15" count="1" selected="0">
            <x v="1"/>
          </reference>
          <reference field="17" count="1" selected="0">
            <x v="3"/>
          </reference>
        </references>
      </pivotArea>
    </chartFormat>
    <chartFormat chart="24" format="140">
      <pivotArea type="data" outline="0" fieldPosition="0">
        <references count="3">
          <reference field="4294967294" count="1" selected="0">
            <x v="0"/>
          </reference>
          <reference field="15" count="1" selected="0">
            <x v="1"/>
          </reference>
          <reference field="17" count="1" selected="0">
            <x v="4"/>
          </reference>
        </references>
      </pivotArea>
    </chartFormat>
    <chartFormat chart="24" format="141" series="1">
      <pivotArea type="data" outline="0" fieldPosition="0">
        <references count="2">
          <reference field="4294967294" count="1" selected="0">
            <x v="0"/>
          </reference>
          <reference field="15" count="1" selected="0">
            <x v="2"/>
          </reference>
        </references>
      </pivotArea>
    </chartFormat>
    <chartFormat chart="24" format="142">
      <pivotArea type="data" outline="0" fieldPosition="0">
        <references count="3">
          <reference field="4294967294" count="1" selected="0">
            <x v="0"/>
          </reference>
          <reference field="15" count="1" selected="0">
            <x v="2"/>
          </reference>
          <reference field="17" count="1" selected="0">
            <x v="0"/>
          </reference>
        </references>
      </pivotArea>
    </chartFormat>
    <chartFormat chart="24" format="143">
      <pivotArea type="data" outline="0" fieldPosition="0">
        <references count="3">
          <reference field="4294967294" count="1" selected="0">
            <x v="0"/>
          </reference>
          <reference field="15" count="1" selected="0">
            <x v="2"/>
          </reference>
          <reference field="17" count="1" selected="0">
            <x v="1"/>
          </reference>
        </references>
      </pivotArea>
    </chartFormat>
    <chartFormat chart="24" format="144">
      <pivotArea type="data" outline="0" fieldPosition="0">
        <references count="3">
          <reference field="4294967294" count="1" selected="0">
            <x v="0"/>
          </reference>
          <reference field="15" count="1" selected="0">
            <x v="2"/>
          </reference>
          <reference field="17" count="1" selected="0">
            <x v="2"/>
          </reference>
        </references>
      </pivotArea>
    </chartFormat>
    <chartFormat chart="24" format="145">
      <pivotArea type="data" outline="0" fieldPosition="0">
        <references count="3">
          <reference field="4294967294" count="1" selected="0">
            <x v="0"/>
          </reference>
          <reference field="15" count="1" selected="0">
            <x v="2"/>
          </reference>
          <reference field="17" count="1" selected="0">
            <x v="3"/>
          </reference>
        </references>
      </pivotArea>
    </chartFormat>
    <chartFormat chart="24" format="146">
      <pivotArea type="data" outline="0" fieldPosition="0">
        <references count="3">
          <reference field="4294967294" count="1" selected="0">
            <x v="0"/>
          </reference>
          <reference field="15" count="1" selected="0">
            <x v="2"/>
          </reference>
          <reference field="17" count="1" selected="0">
            <x v="4"/>
          </reference>
        </references>
      </pivotArea>
    </chartFormat>
    <chartFormat chart="35" format="147" series="1">
      <pivotArea type="data" outline="0" fieldPosition="0">
        <references count="2">
          <reference field="4294967294" count="1" selected="0">
            <x v="0"/>
          </reference>
          <reference field="15" count="1" selected="0">
            <x v="0"/>
          </reference>
        </references>
      </pivotArea>
    </chartFormat>
    <chartFormat chart="35" format="148" series="1">
      <pivotArea type="data" outline="0" fieldPosition="0">
        <references count="2">
          <reference field="4294967294" count="1" selected="0">
            <x v="0"/>
          </reference>
          <reference field="15" count="1" selected="0">
            <x v="1"/>
          </reference>
        </references>
      </pivotArea>
    </chartFormat>
    <chartFormat chart="35" format="149" series="1">
      <pivotArea type="data" outline="0" fieldPosition="0">
        <references count="2">
          <reference field="4294967294" count="1" selected="0">
            <x v="0"/>
          </reference>
          <reference field="15" count="1" selected="0">
            <x v="2"/>
          </reference>
        </references>
      </pivotArea>
    </chartFormat>
    <chartFormat chart="24" format="14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E74A12-5AAE-46F2-AA31-70300A6B7E2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H13:I17" firstHeaderRow="1" firstDataRow="1" firstDataCol="1"/>
  <pivotFields count="18">
    <pivotField showAll="0"/>
    <pivotField showAll="0"/>
    <pivotField showAll="0"/>
    <pivotField showAll="0"/>
    <pivotField showAll="0">
      <items count="6">
        <item x="0"/>
        <item x="1"/>
        <item x="4"/>
        <item x="2"/>
        <item x="3"/>
        <item t="default"/>
      </items>
    </pivotField>
    <pivotField showAll="0"/>
    <pivotField showAll="0">
      <items count="3">
        <item x="1"/>
        <item x="0"/>
        <item t="default"/>
      </items>
    </pivotField>
    <pivotField showAll="0"/>
    <pivotField showAll="0">
      <items count="5">
        <item x="2"/>
        <item x="3"/>
        <item x="1"/>
        <item x="0"/>
        <item t="default"/>
      </items>
    </pivotField>
    <pivotField dataField="1" showAll="0"/>
    <pivotField showAll="0"/>
    <pivotField showAll="0">
      <items count="40">
        <item x="18"/>
        <item x="2"/>
        <item x="19"/>
        <item x="15"/>
        <item x="13"/>
        <item x="20"/>
        <item x="28"/>
        <item x="9"/>
        <item x="7"/>
        <item x="22"/>
        <item x="25"/>
        <item x="11"/>
        <item x="21"/>
        <item x="5"/>
        <item x="30"/>
        <item x="31"/>
        <item x="32"/>
        <item x="33"/>
        <item x="34"/>
        <item x="35"/>
        <item x="0"/>
        <item x="36"/>
        <item x="37"/>
        <item x="38"/>
        <item x="14"/>
        <item x="1"/>
        <item x="4"/>
        <item x="16"/>
        <item x="12"/>
        <item x="8"/>
        <item x="29"/>
        <item x="24"/>
        <item x="27"/>
        <item x="10"/>
        <item x="3"/>
        <item x="26"/>
        <item x="17"/>
        <item x="6"/>
        <item x="23"/>
        <item t="default"/>
      </items>
    </pivotField>
    <pivotField showAll="0">
      <items count="41">
        <item x="12"/>
        <item x="27"/>
        <item x="6"/>
        <item x="10"/>
        <item x="8"/>
        <item x="14"/>
        <item x="19"/>
        <item x="39"/>
        <item x="7"/>
        <item x="38"/>
        <item x="37"/>
        <item x="17"/>
        <item x="23"/>
        <item x="20"/>
        <item x="28"/>
        <item x="36"/>
        <item x="16"/>
        <item x="21"/>
        <item x="3"/>
        <item x="35"/>
        <item x="34"/>
        <item x="15"/>
        <item x="33"/>
        <item x="32"/>
        <item x="31"/>
        <item x="24"/>
        <item x="26"/>
        <item x="2"/>
        <item x="18"/>
        <item x="29"/>
        <item x="25"/>
        <item x="5"/>
        <item x="11"/>
        <item x="13"/>
        <item x="1"/>
        <item x="22"/>
        <item x="4"/>
        <item x="30"/>
        <item x="9"/>
        <item x="0"/>
        <item t="default"/>
      </items>
    </pivotField>
    <pivotField showAll="0"/>
    <pivotField showAll="0"/>
    <pivotField axis="axisRow" showAll="0">
      <items count="4">
        <item x="2"/>
        <item x="1"/>
        <item x="0"/>
        <item t="default"/>
      </items>
    </pivotField>
    <pivotField showAll="0">
      <items count="41">
        <item x="11"/>
        <item x="10"/>
        <item x="27"/>
        <item x="14"/>
        <item x="5"/>
        <item x="24"/>
        <item x="12"/>
        <item x="0"/>
        <item x="16"/>
        <item x="17"/>
        <item x="2"/>
        <item x="28"/>
        <item x="26"/>
        <item x="6"/>
        <item x="4"/>
        <item x="22"/>
        <item x="23"/>
        <item x="31"/>
        <item x="32"/>
        <item x="33"/>
        <item x="34"/>
        <item x="35"/>
        <item x="36"/>
        <item x="37"/>
        <item x="38"/>
        <item x="39"/>
        <item x="18"/>
        <item x="25"/>
        <item x="15"/>
        <item x="29"/>
        <item x="3"/>
        <item x="30"/>
        <item x="1"/>
        <item x="13"/>
        <item x="7"/>
        <item x="9"/>
        <item x="19"/>
        <item x="20"/>
        <item x="8"/>
        <item x="21"/>
        <item t="default"/>
      </items>
    </pivotField>
    <pivotField showAll="0"/>
  </pivotFields>
  <rowFields count="1">
    <field x="15"/>
  </rowFields>
  <rowItems count="4">
    <i>
      <x/>
    </i>
    <i>
      <x v="1"/>
    </i>
    <i>
      <x v="2"/>
    </i>
    <i t="grand">
      <x/>
    </i>
  </rowItems>
  <colItems count="1">
    <i/>
  </colItems>
  <dataFields count="1">
    <dataField name="Average of Loan Amount" fld="9" subtotal="average" baseField="0" baseItem="0"/>
  </dataFields>
  <formats count="18">
    <format>
      <pivotArea type="all" dataOnly="0" outline="0" fieldPosition="0"/>
    </format>
    <format>
      <pivotArea outline="0" collapsedLevelsAreSubtotals="1" fieldPosition="0"/>
    </format>
    <format>
      <pivotArea field="15" type="button" dataOnly="0" labelOnly="1" outline="0" axis="axisRow" fieldPosition="0"/>
    </format>
    <format>
      <pivotArea dataOnly="0" labelOnly="1" fieldPosition="0">
        <references count="1">
          <reference field="15" count="0"/>
        </references>
      </pivotArea>
    </format>
    <format>
      <pivotArea dataOnly="0" labelOnly="1" grandRow="1" outline="0" fieldPosition="0"/>
    </format>
    <format>
      <pivotArea dataOnly="0" labelOnly="1" outline="0" axis="axisValues" fieldPosition="0"/>
    </format>
    <format>
      <pivotArea type="all" dataOnly="0" outline="0" fieldPosition="0"/>
    </format>
    <format>
      <pivotArea outline="0" collapsedLevelsAreSubtotals="1" fieldPosition="0"/>
    </format>
    <format>
      <pivotArea field="15" type="button" dataOnly="0" labelOnly="1" outline="0" axis="axisRow" fieldPosition="0"/>
    </format>
    <format>
      <pivotArea dataOnly="0" labelOnly="1" fieldPosition="0">
        <references count="1">
          <reference field="15" count="0"/>
        </references>
      </pivotArea>
    </format>
    <format>
      <pivotArea dataOnly="0" labelOnly="1" grandRow="1" outline="0" fieldPosition="0"/>
    </format>
    <format>
      <pivotArea dataOnly="0" labelOnly="1" outline="0" axis="axisValues" fieldPosition="0"/>
    </format>
    <format>
      <pivotArea type="all" dataOnly="0" outline="0" fieldPosition="0"/>
    </format>
    <format>
      <pivotArea outline="0" collapsedLevelsAreSubtotals="1" fieldPosition="0"/>
    </format>
    <format>
      <pivotArea field="15" type="button" dataOnly="0" labelOnly="1" outline="0" axis="axisRow" fieldPosition="0"/>
    </format>
    <format>
      <pivotArea dataOnly="0" labelOnly="1" fieldPosition="0">
        <references count="1">
          <reference field="15" count="0"/>
        </references>
      </pivotArea>
    </format>
    <format>
      <pivotArea dataOnly="0" labelOnly="1" grandRow="1" outline="0" fieldPosition="0"/>
    </format>
    <format>
      <pivotArea dataOnly="0" labelOnly="1" outline="0" axis="axisValues" fieldPosition="0"/>
    </format>
  </formats>
  <chartFormats count="5">
    <chartFormat chart="21" format="14" series="1">
      <pivotArea type="data" outline="0" fieldPosition="0">
        <references count="1">
          <reference field="4294967294" count="1" selected="0">
            <x v="0"/>
          </reference>
        </references>
      </pivotArea>
    </chartFormat>
    <chartFormat chart="21" format="15">
      <pivotArea type="data" outline="0" fieldPosition="0">
        <references count="2">
          <reference field="4294967294" count="1" selected="0">
            <x v="0"/>
          </reference>
          <reference field="15" count="1" selected="0">
            <x v="0"/>
          </reference>
        </references>
      </pivotArea>
    </chartFormat>
    <chartFormat chart="21" format="16">
      <pivotArea type="data" outline="0" fieldPosition="0">
        <references count="2">
          <reference field="4294967294" count="1" selected="0">
            <x v="0"/>
          </reference>
          <reference field="15" count="1" selected="0">
            <x v="1"/>
          </reference>
        </references>
      </pivotArea>
    </chartFormat>
    <chartFormat chart="21" format="17">
      <pivotArea type="data" outline="0" fieldPosition="0">
        <references count="2">
          <reference field="4294967294" count="1" selected="0">
            <x v="0"/>
          </reference>
          <reference field="15" count="1" selected="0">
            <x v="2"/>
          </reference>
        </references>
      </pivotArea>
    </chartFormat>
    <chartFormat chart="28"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99F7FD-687E-4809-9164-6C246E69C638}"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O6:S13" firstHeaderRow="1" firstDataRow="2" firstDataCol="1"/>
  <pivotFields count="18">
    <pivotField dataField="1" showAll="0"/>
    <pivotField showAll="0"/>
    <pivotField showAll="0"/>
    <pivotField showAll="0"/>
    <pivotField axis="axisRow" showAll="0">
      <items count="6">
        <item x="0"/>
        <item x="1"/>
        <item x="4"/>
        <item x="2"/>
        <item x="3"/>
        <item t="default"/>
      </items>
    </pivotField>
    <pivotField showAll="0"/>
    <pivotField showAll="0">
      <items count="3">
        <item x="1"/>
        <item x="0"/>
        <item t="default"/>
      </items>
    </pivotField>
    <pivotField showAll="0"/>
    <pivotField showAll="0">
      <items count="5">
        <item x="2"/>
        <item x="3"/>
        <item x="1"/>
        <item x="0"/>
        <item t="default"/>
      </items>
    </pivotField>
    <pivotField showAll="0"/>
    <pivotField showAll="0"/>
    <pivotField showAll="0">
      <items count="40">
        <item x="18"/>
        <item x="2"/>
        <item x="19"/>
        <item x="15"/>
        <item x="13"/>
        <item x="20"/>
        <item x="28"/>
        <item x="9"/>
        <item x="7"/>
        <item x="22"/>
        <item x="25"/>
        <item x="11"/>
        <item x="21"/>
        <item x="5"/>
        <item x="30"/>
        <item x="31"/>
        <item x="32"/>
        <item x="33"/>
        <item x="34"/>
        <item x="35"/>
        <item x="0"/>
        <item x="36"/>
        <item x="37"/>
        <item x="38"/>
        <item x="14"/>
        <item x="1"/>
        <item x="4"/>
        <item x="16"/>
        <item x="12"/>
        <item x="8"/>
        <item x="29"/>
        <item x="24"/>
        <item x="27"/>
        <item x="10"/>
        <item x="3"/>
        <item x="26"/>
        <item x="17"/>
        <item x="6"/>
        <item x="23"/>
        <item t="default"/>
      </items>
    </pivotField>
    <pivotField showAll="0">
      <items count="41">
        <item x="12"/>
        <item x="27"/>
        <item x="6"/>
        <item x="10"/>
        <item x="8"/>
        <item x="14"/>
        <item x="19"/>
        <item x="39"/>
        <item x="7"/>
        <item x="38"/>
        <item x="37"/>
        <item x="17"/>
        <item x="23"/>
        <item x="20"/>
        <item x="28"/>
        <item x="36"/>
        <item x="16"/>
        <item x="21"/>
        <item x="3"/>
        <item x="35"/>
        <item x="34"/>
        <item x="15"/>
        <item x="33"/>
        <item x="32"/>
        <item x="31"/>
        <item x="24"/>
        <item x="26"/>
        <item x="2"/>
        <item x="18"/>
        <item x="29"/>
        <item x="25"/>
        <item x="5"/>
        <item x="11"/>
        <item x="13"/>
        <item x="1"/>
        <item x="22"/>
        <item x="4"/>
        <item x="30"/>
        <item x="9"/>
        <item x="0"/>
        <item t="default"/>
      </items>
    </pivotField>
    <pivotField showAll="0"/>
    <pivotField showAll="0"/>
    <pivotField axis="axisCol" showAll="0">
      <items count="4">
        <item x="2"/>
        <item x="1"/>
        <item x="0"/>
        <item t="default"/>
      </items>
    </pivotField>
    <pivotField showAll="0">
      <items count="41">
        <item x="11"/>
        <item x="10"/>
        <item x="27"/>
        <item x="14"/>
        <item x="5"/>
        <item x="24"/>
        <item x="12"/>
        <item x="0"/>
        <item x="16"/>
        <item x="17"/>
        <item x="2"/>
        <item x="28"/>
        <item x="26"/>
        <item x="6"/>
        <item x="4"/>
        <item x="22"/>
        <item x="23"/>
        <item x="31"/>
        <item x="32"/>
        <item x="33"/>
        <item x="34"/>
        <item x="35"/>
        <item x="36"/>
        <item x="37"/>
        <item x="38"/>
        <item x="39"/>
        <item x="18"/>
        <item x="25"/>
        <item x="15"/>
        <item x="29"/>
        <item x="3"/>
        <item x="30"/>
        <item x="1"/>
        <item x="13"/>
        <item x="7"/>
        <item x="9"/>
        <item x="19"/>
        <item x="20"/>
        <item x="8"/>
        <item x="21"/>
        <item t="default"/>
      </items>
    </pivotField>
    <pivotField showAll="0"/>
  </pivotFields>
  <rowFields count="1">
    <field x="4"/>
  </rowFields>
  <rowItems count="6">
    <i>
      <x/>
    </i>
    <i>
      <x v="1"/>
    </i>
    <i>
      <x v="2"/>
    </i>
    <i>
      <x v="3"/>
    </i>
    <i>
      <x v="4"/>
    </i>
    <i t="grand">
      <x/>
    </i>
  </rowItems>
  <colFields count="1">
    <field x="15"/>
  </colFields>
  <colItems count="4">
    <i>
      <x/>
    </i>
    <i>
      <x v="1"/>
    </i>
    <i>
      <x v="2"/>
    </i>
    <i t="grand">
      <x/>
    </i>
  </colItems>
  <dataFields count="1">
    <dataField name="Count of Customer ID" fld="0" subtotal="count" baseField="0" baseItem="0"/>
  </dataFields>
  <formats count="20">
    <format>
      <pivotArea type="all" dataOnly="0" outline="0" fieldPosition="0"/>
    </format>
    <format>
      <pivotArea outline="0" collapsedLevelsAreSubtotals="1" fieldPosition="0"/>
    </format>
    <format>
      <pivotArea type="origin" dataOnly="0" labelOnly="1" outline="0" fieldPosition="0"/>
    </format>
    <format>
      <pivotArea field="15" type="button" dataOnly="0" labelOnly="1" outline="0" axis="axisCol" fieldPosition="0"/>
    </format>
    <format>
      <pivotArea type="topRight" dataOnly="0" labelOnly="1" outline="0" fieldPosition="0"/>
    </format>
    <format>
      <pivotArea field="4" type="button" dataOnly="0" labelOnly="1" outline="0" axis="axisRow" fieldPosition="0"/>
    </format>
    <format>
      <pivotArea dataOnly="0" labelOnly="1" fieldPosition="0">
        <references count="1">
          <reference field="4" count="0"/>
        </references>
      </pivotArea>
    </format>
    <format>
      <pivotArea dataOnly="0" labelOnly="1" grandRow="1" outline="0" fieldPosition="0"/>
    </format>
    <format>
      <pivotArea dataOnly="0" labelOnly="1" fieldPosition="0">
        <references count="1">
          <reference field="15" count="0"/>
        </references>
      </pivotArea>
    </format>
    <format>
      <pivotArea dataOnly="0" labelOnly="1" grandCol="1" outline="0" fieldPosition="0"/>
    </format>
    <format>
      <pivotArea type="all" dataOnly="0" outline="0" fieldPosition="0"/>
    </format>
    <format>
      <pivotArea outline="0" collapsedLevelsAreSubtotals="1" fieldPosition="0"/>
    </format>
    <format>
      <pivotArea type="origin" dataOnly="0" labelOnly="1" outline="0" fieldPosition="0"/>
    </format>
    <format>
      <pivotArea field="15" type="button" dataOnly="0" labelOnly="1" outline="0" axis="axisCol" fieldPosition="0"/>
    </format>
    <format>
      <pivotArea type="topRight" dataOnly="0" labelOnly="1" outline="0" fieldPosition="0"/>
    </format>
    <format>
      <pivotArea field="4" type="button" dataOnly="0" labelOnly="1" outline="0" axis="axisRow" fieldPosition="0"/>
    </format>
    <format>
      <pivotArea dataOnly="0" labelOnly="1" fieldPosition="0">
        <references count="1">
          <reference field="4" count="0"/>
        </references>
      </pivotArea>
    </format>
    <format>
      <pivotArea dataOnly="0" labelOnly="1" grandRow="1" outline="0" fieldPosition="0"/>
    </format>
    <format>
      <pivotArea dataOnly="0" labelOnly="1" fieldPosition="0">
        <references count="1">
          <reference field="15" count="0"/>
        </references>
      </pivotArea>
    </format>
    <format>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EA2248D-B9AF-4FAA-B855-C7CFC86ACA9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H19:L25" firstHeaderRow="1" firstDataRow="2" firstDataCol="1"/>
  <pivotFields count="18">
    <pivotField dataField="1" showAll="0"/>
    <pivotField showAll="0"/>
    <pivotField showAll="0"/>
    <pivotField showAll="0"/>
    <pivotField showAll="0">
      <items count="6">
        <item x="0"/>
        <item x="1"/>
        <item x="4"/>
        <item x="2"/>
        <item x="3"/>
        <item t="default"/>
      </items>
    </pivotField>
    <pivotField showAll="0"/>
    <pivotField showAll="0">
      <items count="3">
        <item x="1"/>
        <item x="0"/>
        <item t="default"/>
      </items>
    </pivotField>
    <pivotField showAll="0"/>
    <pivotField axis="axisRow" showAll="0">
      <items count="5">
        <item x="2"/>
        <item x="3"/>
        <item x="1"/>
        <item x="0"/>
        <item t="default"/>
      </items>
    </pivotField>
    <pivotField showAll="0"/>
    <pivotField showAll="0"/>
    <pivotField showAll="0">
      <items count="40">
        <item x="18"/>
        <item x="2"/>
        <item x="19"/>
        <item x="15"/>
        <item x="13"/>
        <item x="20"/>
        <item x="28"/>
        <item x="9"/>
        <item x="7"/>
        <item x="22"/>
        <item x="25"/>
        <item x="11"/>
        <item x="21"/>
        <item x="5"/>
        <item x="30"/>
        <item x="31"/>
        <item x="32"/>
        <item x="33"/>
        <item x="34"/>
        <item x="35"/>
        <item x="0"/>
        <item x="36"/>
        <item x="37"/>
        <item x="38"/>
        <item x="14"/>
        <item x="1"/>
        <item x="4"/>
        <item x="16"/>
        <item x="12"/>
        <item x="8"/>
        <item x="29"/>
        <item x="24"/>
        <item x="27"/>
        <item x="10"/>
        <item x="3"/>
        <item x="26"/>
        <item x="17"/>
        <item x="6"/>
        <item x="23"/>
        <item t="default"/>
      </items>
    </pivotField>
    <pivotField showAll="0">
      <items count="41">
        <item x="12"/>
        <item x="27"/>
        <item x="6"/>
        <item x="10"/>
        <item x="8"/>
        <item x="14"/>
        <item x="19"/>
        <item x="39"/>
        <item x="7"/>
        <item x="38"/>
        <item x="37"/>
        <item x="17"/>
        <item x="23"/>
        <item x="20"/>
        <item x="28"/>
        <item x="36"/>
        <item x="16"/>
        <item x="21"/>
        <item x="3"/>
        <item x="35"/>
        <item x="34"/>
        <item x="15"/>
        <item x="33"/>
        <item x="32"/>
        <item x="31"/>
        <item x="24"/>
        <item x="26"/>
        <item x="2"/>
        <item x="18"/>
        <item x="29"/>
        <item x="25"/>
        <item x="5"/>
        <item x="11"/>
        <item x="13"/>
        <item x="1"/>
        <item x="22"/>
        <item x="4"/>
        <item x="30"/>
        <item x="9"/>
        <item x="0"/>
        <item t="default"/>
      </items>
    </pivotField>
    <pivotField showAll="0"/>
    <pivotField showAll="0"/>
    <pivotField axis="axisCol" showAll="0">
      <items count="4">
        <item x="2"/>
        <item x="1"/>
        <item x="0"/>
        <item t="default"/>
      </items>
    </pivotField>
    <pivotField showAll="0">
      <items count="41">
        <item x="11"/>
        <item x="10"/>
        <item x="27"/>
        <item x="14"/>
        <item x="5"/>
        <item x="24"/>
        <item x="12"/>
        <item x="0"/>
        <item x="16"/>
        <item x="17"/>
        <item x="2"/>
        <item x="28"/>
        <item x="26"/>
        <item x="6"/>
        <item x="4"/>
        <item x="22"/>
        <item x="23"/>
        <item x="31"/>
        <item x="32"/>
        <item x="33"/>
        <item x="34"/>
        <item x="35"/>
        <item x="36"/>
        <item x="37"/>
        <item x="38"/>
        <item x="39"/>
        <item x="18"/>
        <item x="25"/>
        <item x="15"/>
        <item x="29"/>
        <item x="3"/>
        <item x="30"/>
        <item x="1"/>
        <item x="13"/>
        <item x="7"/>
        <item x="9"/>
        <item x="19"/>
        <item x="20"/>
        <item x="8"/>
        <item x="21"/>
        <item t="default"/>
      </items>
    </pivotField>
    <pivotField showAll="0"/>
  </pivotFields>
  <rowFields count="1">
    <field x="8"/>
  </rowFields>
  <rowItems count="5">
    <i>
      <x/>
    </i>
    <i>
      <x v="1"/>
    </i>
    <i>
      <x v="2"/>
    </i>
    <i>
      <x v="3"/>
    </i>
    <i t="grand">
      <x/>
    </i>
  </rowItems>
  <colFields count="1">
    <field x="15"/>
  </colFields>
  <colItems count="4">
    <i>
      <x/>
    </i>
    <i>
      <x v="1"/>
    </i>
    <i>
      <x v="2"/>
    </i>
    <i t="grand">
      <x/>
    </i>
  </colItems>
  <dataFields count="1">
    <dataField name="Count of Customer ID" fld="0" subtotal="count" baseField="0" baseItem="0"/>
  </dataFields>
  <formats count="20">
    <format>
      <pivotArea type="all" dataOnly="0" outline="0" fieldPosition="0"/>
    </format>
    <format>
      <pivotArea outline="0" collapsedLevelsAreSubtotals="1" fieldPosition="0"/>
    </format>
    <format>
      <pivotArea type="origin" dataOnly="0" labelOnly="1" outline="0" fieldPosition="0"/>
    </format>
    <format>
      <pivotArea field="15" type="button" dataOnly="0" labelOnly="1" outline="0" axis="axisCol" fieldPosition="0"/>
    </format>
    <format>
      <pivotArea type="topRight" dataOnly="0" labelOnly="1" outline="0" fieldPosition="0"/>
    </format>
    <format>
      <pivotArea field="8" type="button" dataOnly="0" labelOnly="1" outline="0" axis="axisRow" fieldPosition="0"/>
    </format>
    <format>
      <pivotArea dataOnly="0" labelOnly="1" fieldPosition="0">
        <references count="1">
          <reference field="8" count="0"/>
        </references>
      </pivotArea>
    </format>
    <format>
      <pivotArea dataOnly="0" labelOnly="1" grandRow="1" outline="0" fieldPosition="0"/>
    </format>
    <format>
      <pivotArea dataOnly="0" labelOnly="1" fieldPosition="0">
        <references count="1">
          <reference field="15" count="0"/>
        </references>
      </pivotArea>
    </format>
    <format>
      <pivotArea dataOnly="0" labelOnly="1" grandCol="1" outline="0" fieldPosition="0"/>
    </format>
    <format>
      <pivotArea type="all" dataOnly="0" outline="0" fieldPosition="0"/>
    </format>
    <format>
      <pivotArea outline="0" collapsedLevelsAreSubtotals="1" fieldPosition="0"/>
    </format>
    <format>
      <pivotArea type="origin" dataOnly="0" labelOnly="1" outline="0" fieldPosition="0"/>
    </format>
    <format>
      <pivotArea field="15" type="button" dataOnly="0" labelOnly="1" outline="0" axis="axisCol" fieldPosition="0"/>
    </format>
    <format>
      <pivotArea type="topRight" dataOnly="0" labelOnly="1" outline="0" fieldPosition="0"/>
    </format>
    <format>
      <pivotArea field="8" type="button" dataOnly="0" labelOnly="1" outline="0" axis="axisRow" fieldPosition="0"/>
    </format>
    <format>
      <pivotArea dataOnly="0" labelOnly="1" fieldPosition="0">
        <references count="1">
          <reference field="8" count="0"/>
        </references>
      </pivotArea>
    </format>
    <format>
      <pivotArea dataOnly="0" labelOnly="1" grandRow="1" outline="0" fieldPosition="0"/>
    </format>
    <format>
      <pivotArea dataOnly="0" labelOnly="1" fieldPosition="0">
        <references count="1">
          <reference field="15" count="0"/>
        </references>
      </pivotArea>
    </format>
    <format>
      <pivotArea dataOnly="0" labelOnly="1" grandCol="1" outline="0" fieldPosition="0"/>
    </format>
  </formats>
  <chartFormats count="16">
    <chartFormat chart="15" format="24" series="1">
      <pivotArea type="data" outline="0" fieldPosition="0">
        <references count="2">
          <reference field="4294967294" count="1" selected="0">
            <x v="0"/>
          </reference>
          <reference field="15" count="1" selected="0">
            <x v="0"/>
          </reference>
        </references>
      </pivotArea>
    </chartFormat>
    <chartFormat chart="15" format="25" series="1">
      <pivotArea type="data" outline="0" fieldPosition="0">
        <references count="2">
          <reference field="4294967294" count="1" selected="0">
            <x v="0"/>
          </reference>
          <reference field="15" count="1" selected="0">
            <x v="1"/>
          </reference>
        </references>
      </pivotArea>
    </chartFormat>
    <chartFormat chart="15" format="26" series="1">
      <pivotArea type="data" outline="0" fieldPosition="0">
        <references count="2">
          <reference field="4294967294" count="1" selected="0">
            <x v="0"/>
          </reference>
          <reference field="15" count="1" selected="0">
            <x v="2"/>
          </reference>
        </references>
      </pivotArea>
    </chartFormat>
    <chartFormat chart="13" format="21" series="1">
      <pivotArea type="data" outline="0" fieldPosition="0">
        <references count="2">
          <reference field="4294967294" count="1" selected="0">
            <x v="0"/>
          </reference>
          <reference field="15" count="1" selected="0">
            <x v="0"/>
          </reference>
        </references>
      </pivotArea>
    </chartFormat>
    <chartFormat chart="13" format="22" series="1">
      <pivotArea type="data" outline="0" fieldPosition="0">
        <references count="2">
          <reference field="4294967294" count="1" selected="0">
            <x v="0"/>
          </reference>
          <reference field="15" count="1" selected="0">
            <x v="1"/>
          </reference>
        </references>
      </pivotArea>
    </chartFormat>
    <chartFormat chart="13" format="23" series="1">
      <pivotArea type="data" outline="0" fieldPosition="0">
        <references count="2">
          <reference field="4294967294" count="1" selected="0">
            <x v="0"/>
          </reference>
          <reference field="15" count="1" selected="0">
            <x v="2"/>
          </reference>
        </references>
      </pivotArea>
    </chartFormat>
    <chartFormat chart="14" format="24" series="1">
      <pivotArea type="data" outline="0" fieldPosition="0">
        <references count="2">
          <reference field="4294967294" count="1" selected="0">
            <x v="0"/>
          </reference>
          <reference field="15" count="1" selected="0">
            <x v="0"/>
          </reference>
        </references>
      </pivotArea>
    </chartFormat>
    <chartFormat chart="14" format="25" series="1">
      <pivotArea type="data" outline="0" fieldPosition="0">
        <references count="2">
          <reference field="4294967294" count="1" selected="0">
            <x v="0"/>
          </reference>
          <reference field="15" count="1" selected="0">
            <x v="1"/>
          </reference>
        </references>
      </pivotArea>
    </chartFormat>
    <chartFormat chart="14" format="26" series="1">
      <pivotArea type="data" outline="0" fieldPosition="0">
        <references count="2">
          <reference field="4294967294" count="1" selected="0">
            <x v="0"/>
          </reference>
          <reference field="15" count="1" selected="0">
            <x v="2"/>
          </reference>
        </references>
      </pivotArea>
    </chartFormat>
    <chartFormat chart="16" format="27" series="1">
      <pivotArea type="data" outline="0" fieldPosition="0">
        <references count="2">
          <reference field="4294967294" count="1" selected="0">
            <x v="0"/>
          </reference>
          <reference field="15" count="1" selected="0">
            <x v="0"/>
          </reference>
        </references>
      </pivotArea>
    </chartFormat>
    <chartFormat chart="16" format="28" series="1">
      <pivotArea type="data" outline="0" fieldPosition="0">
        <references count="2">
          <reference field="4294967294" count="1" selected="0">
            <x v="0"/>
          </reference>
          <reference field="15" count="1" selected="0">
            <x v="1"/>
          </reference>
        </references>
      </pivotArea>
    </chartFormat>
    <chartFormat chart="16" format="29" series="1">
      <pivotArea type="data" outline="0" fieldPosition="0">
        <references count="2">
          <reference field="4294967294" count="1" selected="0">
            <x v="0"/>
          </reference>
          <reference field="15" count="1" selected="0">
            <x v="2"/>
          </reference>
        </references>
      </pivotArea>
    </chartFormat>
    <chartFormat chart="15" format="27" series="1">
      <pivotArea type="data" outline="0" fieldPosition="0">
        <references count="1">
          <reference field="4294967294" count="1" selected="0">
            <x v="0"/>
          </reference>
        </references>
      </pivotArea>
    </chartFormat>
    <chartFormat chart="20" format="28" series="1">
      <pivotArea type="data" outline="0" fieldPosition="0">
        <references count="2">
          <reference field="4294967294" count="1" selected="0">
            <x v="0"/>
          </reference>
          <reference field="15" count="1" selected="0">
            <x v="0"/>
          </reference>
        </references>
      </pivotArea>
    </chartFormat>
    <chartFormat chart="20" format="29" series="1">
      <pivotArea type="data" outline="0" fieldPosition="0">
        <references count="2">
          <reference field="4294967294" count="1" selected="0">
            <x v="0"/>
          </reference>
          <reference field="15" count="1" selected="0">
            <x v="1"/>
          </reference>
        </references>
      </pivotArea>
    </chartFormat>
    <chartFormat chart="20" format="30" series="1">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02723ED-5C55-4D28-A507-80488F273DD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B7:F16" firstHeaderRow="1" firstDataRow="2" firstDataCol="1"/>
  <pivotFields count="18">
    <pivotField dataField="1" showAll="0"/>
    <pivotField showAll="0"/>
    <pivotField showAll="0"/>
    <pivotField showAll="0"/>
    <pivotField showAll="0">
      <items count="6">
        <item x="0"/>
        <item x="1"/>
        <item x="4"/>
        <item x="2"/>
        <item x="3"/>
        <item t="default"/>
      </items>
    </pivotField>
    <pivotField showAll="0"/>
    <pivotField showAll="0">
      <items count="3">
        <item x="1"/>
        <item x="0"/>
        <item t="default"/>
      </items>
    </pivotField>
    <pivotField axis="axisRow" showAll="0">
      <items count="8">
        <item x="0"/>
        <item x="3"/>
        <item x="2"/>
        <item x="6"/>
        <item x="4"/>
        <item x="1"/>
        <item x="5"/>
        <item t="default"/>
      </items>
    </pivotField>
    <pivotField showAll="0">
      <items count="5">
        <item x="2"/>
        <item x="3"/>
        <item x="1"/>
        <item x="0"/>
        <item t="default"/>
      </items>
    </pivotField>
    <pivotField showAll="0"/>
    <pivotField showAll="0"/>
    <pivotField showAll="0">
      <items count="40">
        <item x="18"/>
        <item x="2"/>
        <item x="19"/>
        <item x="15"/>
        <item x="13"/>
        <item x="20"/>
        <item x="28"/>
        <item x="9"/>
        <item x="7"/>
        <item x="22"/>
        <item x="25"/>
        <item x="11"/>
        <item x="21"/>
        <item x="5"/>
        <item x="30"/>
        <item x="31"/>
        <item x="32"/>
        <item x="33"/>
        <item x="34"/>
        <item x="35"/>
        <item x="0"/>
        <item x="36"/>
        <item x="37"/>
        <item x="38"/>
        <item x="14"/>
        <item x="1"/>
        <item x="4"/>
        <item x="16"/>
        <item x="12"/>
        <item x="8"/>
        <item x="29"/>
        <item x="24"/>
        <item x="27"/>
        <item x="10"/>
        <item x="3"/>
        <item x="26"/>
        <item x="17"/>
        <item x="6"/>
        <item x="23"/>
        <item t="default"/>
      </items>
    </pivotField>
    <pivotField showAll="0">
      <items count="41">
        <item x="12"/>
        <item x="27"/>
        <item x="6"/>
        <item x="10"/>
        <item x="8"/>
        <item x="14"/>
        <item x="19"/>
        <item x="39"/>
        <item x="7"/>
        <item x="38"/>
        <item x="37"/>
        <item x="17"/>
        <item x="23"/>
        <item x="20"/>
        <item x="28"/>
        <item x="36"/>
        <item x="16"/>
        <item x="21"/>
        <item x="3"/>
        <item x="35"/>
        <item x="34"/>
        <item x="15"/>
        <item x="33"/>
        <item x="32"/>
        <item x="31"/>
        <item x="24"/>
        <item x="26"/>
        <item x="2"/>
        <item x="18"/>
        <item x="29"/>
        <item x="25"/>
        <item x="5"/>
        <item x="11"/>
        <item x="13"/>
        <item x="1"/>
        <item x="22"/>
        <item x="4"/>
        <item x="30"/>
        <item x="9"/>
        <item x="0"/>
        <item t="default"/>
      </items>
    </pivotField>
    <pivotField showAll="0"/>
    <pivotField showAll="0"/>
    <pivotField axis="axisCol" showAll="0">
      <items count="4">
        <item x="2"/>
        <item x="1"/>
        <item x="0"/>
        <item t="default"/>
      </items>
    </pivotField>
    <pivotField showAll="0">
      <items count="41">
        <item x="11"/>
        <item x="10"/>
        <item x="27"/>
        <item x="14"/>
        <item x="5"/>
        <item x="24"/>
        <item x="12"/>
        <item x="0"/>
        <item x="16"/>
        <item x="17"/>
        <item x="2"/>
        <item x="28"/>
        <item x="26"/>
        <item x="6"/>
        <item x="4"/>
        <item x="22"/>
        <item x="23"/>
        <item x="31"/>
        <item x="32"/>
        <item x="33"/>
        <item x="34"/>
        <item x="35"/>
        <item x="36"/>
        <item x="37"/>
        <item x="38"/>
        <item x="39"/>
        <item x="18"/>
        <item x="25"/>
        <item x="15"/>
        <item x="29"/>
        <item x="3"/>
        <item x="30"/>
        <item x="1"/>
        <item x="13"/>
        <item x="7"/>
        <item x="9"/>
        <item x="19"/>
        <item x="20"/>
        <item x="8"/>
        <item x="21"/>
        <item t="default"/>
      </items>
    </pivotField>
    <pivotField showAll="0"/>
  </pivotFields>
  <rowFields count="1">
    <field x="7"/>
  </rowFields>
  <rowItems count="8">
    <i>
      <x/>
    </i>
    <i>
      <x v="1"/>
    </i>
    <i>
      <x v="2"/>
    </i>
    <i>
      <x v="3"/>
    </i>
    <i>
      <x v="4"/>
    </i>
    <i>
      <x v="5"/>
    </i>
    <i>
      <x v="6"/>
    </i>
    <i t="grand">
      <x/>
    </i>
  </rowItems>
  <colFields count="1">
    <field x="15"/>
  </colFields>
  <colItems count="4">
    <i>
      <x/>
    </i>
    <i>
      <x v="1"/>
    </i>
    <i>
      <x v="2"/>
    </i>
    <i t="grand">
      <x/>
    </i>
  </colItems>
  <dataFields count="1">
    <dataField name="Count of Customer ID" fld="0" subtotal="count" baseField="0" baseItem="0"/>
  </dataFields>
  <formats count="20">
    <format>
      <pivotArea type="all" dataOnly="0" outline="0" fieldPosition="0"/>
    </format>
    <format>
      <pivotArea outline="0" collapsedLevelsAreSubtotals="1" fieldPosition="0"/>
    </format>
    <format>
      <pivotArea field="15" type="button" dataOnly="0" labelOnly="1" outline="0" axis="axisCol" fieldPosition="0"/>
    </format>
    <format>
      <pivotArea type="topRight" dataOnly="0" labelOnly="1" outline="0" fieldPosition="0"/>
    </format>
    <format>
      <pivotArea dataOnly="0" labelOnly="1" fieldPosition="0">
        <references count="1">
          <reference field="15" count="0"/>
        </references>
      </pivotArea>
    </format>
    <format>
      <pivotArea dataOnly="0" labelOnly="1" grandCol="1" outline="0" fieldPosition="0"/>
    </format>
    <format>
      <pivotArea type="all" dataOnly="0" outline="0" fieldPosition="0"/>
    </format>
    <format>
      <pivotArea outline="0" collapsedLevelsAreSubtotals="1" fieldPosition="0"/>
    </format>
    <format>
      <pivotArea field="15" type="button" dataOnly="0" labelOnly="1" outline="0" axis="axisCol" fieldPosition="0"/>
    </format>
    <format>
      <pivotArea type="topRight" dataOnly="0" labelOnly="1" outline="0" fieldPosition="0"/>
    </format>
    <format>
      <pivotArea dataOnly="0" labelOnly="1" fieldPosition="0">
        <references count="1">
          <reference field="15" count="0"/>
        </references>
      </pivotArea>
    </format>
    <format>
      <pivotArea dataOnly="0" labelOnly="1" grandCol="1" outline="0" fieldPosition="0"/>
    </format>
    <format>
      <pivotArea type="origin" dataOnly="0" labelOnly="1" outline="0" fieldPosition="0"/>
    </format>
    <format>
      <pivotArea field="7" type="button" dataOnly="0" labelOnly="1" outline="0" axis="axisRow" fieldPosition="0"/>
    </format>
    <format>
      <pivotArea dataOnly="0" labelOnly="1" fieldPosition="0">
        <references count="1">
          <reference field="7" count="0"/>
        </references>
      </pivotArea>
    </format>
    <format>
      <pivotArea dataOnly="0" labelOnly="1" grandRow="1" outline="0" fieldPosition="0"/>
    </format>
    <format>
      <pivotArea type="origin" dataOnly="0" labelOnly="1" outline="0" fieldPosition="0"/>
    </format>
    <format>
      <pivotArea field="7" type="button" dataOnly="0" labelOnly="1" outline="0" axis="axisRow" fieldPosition="0"/>
    </format>
    <format>
      <pivotArea dataOnly="0" labelOnly="1" fieldPosition="0">
        <references count="1">
          <reference field="7" count="0"/>
        </references>
      </pivotArea>
    </format>
    <format>
      <pivotArea dataOnly="0" labelOnly="1" grandRow="1" outline="0" fieldPosition="0"/>
    </format>
  </formats>
  <chartFormats count="17">
    <chartFormat chart="9" format="15" series="1">
      <pivotArea type="data" outline="0" fieldPosition="0">
        <references count="2">
          <reference field="4294967294" count="1" selected="0">
            <x v="0"/>
          </reference>
          <reference field="15" count="1" selected="0">
            <x v="0"/>
          </reference>
        </references>
      </pivotArea>
    </chartFormat>
    <chartFormat chart="9" format="16" series="1">
      <pivotArea type="data" outline="0" fieldPosition="0">
        <references count="2">
          <reference field="4294967294" count="1" selected="0">
            <x v="0"/>
          </reference>
          <reference field="15" count="1" selected="0">
            <x v="1"/>
          </reference>
        </references>
      </pivotArea>
    </chartFormat>
    <chartFormat chart="9" format="17" series="1">
      <pivotArea type="data" outline="0" fieldPosition="0">
        <references count="2">
          <reference field="4294967294" count="1" selected="0">
            <x v="0"/>
          </reference>
          <reference field="15" count="1" selected="0">
            <x v="2"/>
          </reference>
        </references>
      </pivotArea>
    </chartFormat>
    <chartFormat chart="10" format="18" series="1">
      <pivotArea type="data" outline="0" fieldPosition="0">
        <references count="2">
          <reference field="4294967294" count="1" selected="0">
            <x v="0"/>
          </reference>
          <reference field="15" count="1" selected="0">
            <x v="0"/>
          </reference>
        </references>
      </pivotArea>
    </chartFormat>
    <chartFormat chart="10" format="19" series="1">
      <pivotArea type="data" outline="0" fieldPosition="0">
        <references count="2">
          <reference field="4294967294" count="1" selected="0">
            <x v="0"/>
          </reference>
          <reference field="15" count="1" selected="0">
            <x v="1"/>
          </reference>
        </references>
      </pivotArea>
    </chartFormat>
    <chartFormat chart="10" format="20" series="1">
      <pivotArea type="data" outline="0" fieldPosition="0">
        <references count="2">
          <reference field="4294967294" count="1" selected="0">
            <x v="0"/>
          </reference>
          <reference field="15" count="1" selected="0">
            <x v="2"/>
          </reference>
        </references>
      </pivotArea>
    </chartFormat>
    <chartFormat chart="15" format="24" series="1">
      <pivotArea type="data" outline="0" fieldPosition="0">
        <references count="2">
          <reference field="4294967294" count="1" selected="0">
            <x v="0"/>
          </reference>
          <reference field="15" count="1" selected="0">
            <x v="0"/>
          </reference>
        </references>
      </pivotArea>
    </chartFormat>
    <chartFormat chart="15" format="25" series="1">
      <pivotArea type="data" outline="0" fieldPosition="0">
        <references count="2">
          <reference field="4294967294" count="1" selected="0">
            <x v="0"/>
          </reference>
          <reference field="15" count="1" selected="0">
            <x v="1"/>
          </reference>
        </references>
      </pivotArea>
    </chartFormat>
    <chartFormat chart="15" format="26" series="1">
      <pivotArea type="data" outline="0" fieldPosition="0">
        <references count="2">
          <reference field="4294967294" count="1" selected="0">
            <x v="0"/>
          </reference>
          <reference field="15" count="1" selected="0">
            <x v="2"/>
          </reference>
        </references>
      </pivotArea>
    </chartFormat>
    <chartFormat chart="20" format="27" series="1">
      <pivotArea type="data" outline="0" fieldPosition="0">
        <references count="2">
          <reference field="4294967294" count="1" selected="0">
            <x v="0"/>
          </reference>
          <reference field="15" count="1" selected="0">
            <x v="0"/>
          </reference>
        </references>
      </pivotArea>
    </chartFormat>
    <chartFormat chart="20" format="28" series="1">
      <pivotArea type="data" outline="0" fieldPosition="0">
        <references count="2">
          <reference field="4294967294" count="1" selected="0">
            <x v="0"/>
          </reference>
          <reference field="15" count="1" selected="0">
            <x v="1"/>
          </reference>
        </references>
      </pivotArea>
    </chartFormat>
    <chartFormat chart="20" format="29" series="1">
      <pivotArea type="data" outline="0" fieldPosition="0">
        <references count="2">
          <reference field="4294967294" count="1" selected="0">
            <x v="0"/>
          </reference>
          <reference field="15" count="1" selected="0">
            <x v="2"/>
          </reference>
        </references>
      </pivotArea>
    </chartFormat>
    <chartFormat chart="15" format="27" series="1">
      <pivotArea type="data" outline="0" fieldPosition="0">
        <references count="1">
          <reference field="4294967294" count="1" selected="0">
            <x v="0"/>
          </reference>
        </references>
      </pivotArea>
    </chartFormat>
    <chartFormat chart="24" format="28" series="1">
      <pivotArea type="data" outline="0" fieldPosition="0">
        <references count="2">
          <reference field="4294967294" count="1" selected="0">
            <x v="0"/>
          </reference>
          <reference field="15" count="1" selected="0">
            <x v="0"/>
          </reference>
        </references>
      </pivotArea>
    </chartFormat>
    <chartFormat chart="24" format="29" series="1">
      <pivotArea type="data" outline="0" fieldPosition="0">
        <references count="2">
          <reference field="4294967294" count="1" selected="0">
            <x v="0"/>
          </reference>
          <reference field="15" count="1" selected="0">
            <x v="1"/>
          </reference>
        </references>
      </pivotArea>
    </chartFormat>
    <chartFormat chart="24" format="30" series="1">
      <pivotArea type="data" outline="0" fieldPosition="0">
        <references count="2">
          <reference field="4294967294" count="1" selected="0">
            <x v="0"/>
          </reference>
          <reference field="15" count="1" selected="0">
            <x v="2"/>
          </reference>
        </references>
      </pivotArea>
    </chartFormat>
    <chartFormat chart="24" format="3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19F5327-FA51-4E61-94F7-21F2DA7121B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1:B5" firstHeaderRow="1" firstDataRow="1" firstDataCol="1"/>
  <pivotFields count="18">
    <pivotField dataField="1" showAll="0"/>
    <pivotField showAll="0"/>
    <pivotField showAll="0"/>
    <pivotField showAll="0"/>
    <pivotField showAll="0">
      <items count="6">
        <item x="0"/>
        <item x="1"/>
        <item x="4"/>
        <item x="2"/>
        <item x="3"/>
        <item t="default"/>
      </items>
    </pivotField>
    <pivotField showAll="0"/>
    <pivotField showAll="0">
      <items count="3">
        <item x="1"/>
        <item x="0"/>
        <item t="default"/>
      </items>
    </pivotField>
    <pivotField showAll="0"/>
    <pivotField showAll="0">
      <items count="5">
        <item x="2"/>
        <item x="3"/>
        <item x="1"/>
        <item x="0"/>
        <item t="default"/>
      </items>
    </pivotField>
    <pivotField showAll="0"/>
    <pivotField showAll="0"/>
    <pivotField showAll="0">
      <items count="40">
        <item x="18"/>
        <item x="2"/>
        <item x="19"/>
        <item x="15"/>
        <item x="13"/>
        <item x="20"/>
        <item x="28"/>
        <item x="9"/>
        <item x="7"/>
        <item x="22"/>
        <item x="25"/>
        <item x="11"/>
        <item x="21"/>
        <item x="5"/>
        <item x="30"/>
        <item x="31"/>
        <item x="32"/>
        <item x="33"/>
        <item x="34"/>
        <item x="35"/>
        <item x="0"/>
        <item x="36"/>
        <item x="37"/>
        <item x="38"/>
        <item x="14"/>
        <item x="1"/>
        <item x="4"/>
        <item x="16"/>
        <item x="12"/>
        <item x="8"/>
        <item x="29"/>
        <item x="24"/>
        <item x="27"/>
        <item x="10"/>
        <item x="3"/>
        <item x="26"/>
        <item x="17"/>
        <item x="6"/>
        <item x="23"/>
        <item t="default"/>
      </items>
    </pivotField>
    <pivotField showAll="0">
      <items count="41">
        <item x="12"/>
        <item x="27"/>
        <item x="6"/>
        <item x="10"/>
        <item x="8"/>
        <item x="14"/>
        <item x="19"/>
        <item x="39"/>
        <item x="7"/>
        <item x="38"/>
        <item x="37"/>
        <item x="17"/>
        <item x="23"/>
        <item x="20"/>
        <item x="28"/>
        <item x="36"/>
        <item x="16"/>
        <item x="21"/>
        <item x="3"/>
        <item x="35"/>
        <item x="34"/>
        <item x="15"/>
        <item x="33"/>
        <item x="32"/>
        <item x="31"/>
        <item x="24"/>
        <item x="26"/>
        <item x="2"/>
        <item x="18"/>
        <item x="29"/>
        <item x="25"/>
        <item x="5"/>
        <item x="11"/>
        <item x="13"/>
        <item x="1"/>
        <item x="22"/>
        <item x="4"/>
        <item x="30"/>
        <item x="9"/>
        <item x="0"/>
        <item t="default"/>
      </items>
    </pivotField>
    <pivotField showAll="0"/>
    <pivotField showAll="0"/>
    <pivotField axis="axisRow" showAll="0">
      <items count="4">
        <item x="2"/>
        <item x="1"/>
        <item x="0"/>
        <item t="default"/>
      </items>
    </pivotField>
    <pivotField showAll="0">
      <items count="41">
        <item x="11"/>
        <item x="10"/>
        <item x="27"/>
        <item x="14"/>
        <item x="5"/>
        <item x="24"/>
        <item x="12"/>
        <item x="0"/>
        <item x="16"/>
        <item x="17"/>
        <item x="2"/>
        <item x="28"/>
        <item x="26"/>
        <item x="6"/>
        <item x="4"/>
        <item x="22"/>
        <item x="23"/>
        <item x="31"/>
        <item x="32"/>
        <item x="33"/>
        <item x="34"/>
        <item x="35"/>
        <item x="36"/>
        <item x="37"/>
        <item x="38"/>
        <item x="39"/>
        <item x="18"/>
        <item x="25"/>
        <item x="15"/>
        <item x="29"/>
        <item x="3"/>
        <item x="30"/>
        <item x="1"/>
        <item x="13"/>
        <item x="7"/>
        <item x="9"/>
        <item x="19"/>
        <item x="20"/>
        <item x="8"/>
        <item x="21"/>
        <item t="default"/>
      </items>
    </pivotField>
    <pivotField showAll="0"/>
  </pivotFields>
  <rowFields count="1">
    <field x="15"/>
  </rowFields>
  <rowItems count="4">
    <i>
      <x/>
    </i>
    <i>
      <x v="1"/>
    </i>
    <i>
      <x v="2"/>
    </i>
    <i t="grand">
      <x/>
    </i>
  </rowItems>
  <colItems count="1">
    <i/>
  </colItems>
  <dataFields count="1">
    <dataField name="Count of Customer ID" fld="0" subtotal="count" baseField="0" baseItem="0"/>
  </dataFields>
  <formats count="12">
    <format>
      <pivotArea type="all" dataOnly="0" outline="0" fieldPosition="0"/>
    </format>
    <format>
      <pivotArea field="15" type="button" dataOnly="0" labelOnly="1" outline="0" axis="axisRow" fieldPosition="0"/>
    </format>
    <format>
      <pivotArea dataOnly="0" labelOnly="1" fieldPosition="0">
        <references count="1">
          <reference field="15" count="0"/>
        </references>
      </pivotArea>
    </format>
    <format>
      <pivotArea dataOnly="0" labelOnly="1" grandRow="1" outline="0" fieldPosition="0"/>
    </format>
    <format>
      <pivotArea type="all" dataOnly="0" outline="0" fieldPosition="0"/>
    </format>
    <format>
      <pivotArea field="15" type="button" dataOnly="0" labelOnly="1" outline="0" axis="axisRow" fieldPosition="0"/>
    </format>
    <format>
      <pivotArea dataOnly="0" labelOnly="1" fieldPosition="0">
        <references count="1">
          <reference field="15" count="0"/>
        </references>
      </pivotArea>
    </format>
    <format>
      <pivotArea dataOnly="0" labelOnly="1" grandRow="1" outline="0" fieldPosition="0"/>
    </format>
    <format>
      <pivotArea outline="0" collapsedLevelsAreSubtotals="1" fieldPosition="0"/>
    </format>
    <format>
      <pivotArea dataOnly="0" labelOnly="1" outline="0" axis="axisValues" fieldPosition="0"/>
    </format>
    <format>
      <pivotArea outline="0" collapsedLevelsAreSubtotals="1" fieldPosition="0"/>
    </format>
    <format>
      <pivotArea dataOnly="0" labelOnly="1" outline="0" axis="axisValues" fieldPosition="0"/>
    </format>
  </formats>
  <chartFormats count="13">
    <chartFormat chart="0" format="0" series="1">
      <pivotArea type="data" outline="0" fieldPosition="0">
        <references count="1">
          <reference field="4294967294" count="1" selected="0">
            <x v="0"/>
          </reference>
        </references>
      </pivotArea>
    </chartFormat>
    <chartFormat chart="22" format="33" series="1">
      <pivotArea type="data" outline="0" fieldPosition="0">
        <references count="1">
          <reference field="4294967294" count="1" selected="0">
            <x v="0"/>
          </reference>
        </references>
      </pivotArea>
    </chartFormat>
    <chartFormat chart="22" format="34">
      <pivotArea type="data" outline="0" fieldPosition="0">
        <references count="2">
          <reference field="4294967294" count="1" selected="0">
            <x v="0"/>
          </reference>
          <reference field="15" count="1" selected="0">
            <x v="0"/>
          </reference>
        </references>
      </pivotArea>
    </chartFormat>
    <chartFormat chart="22" format="35">
      <pivotArea type="data" outline="0" fieldPosition="0">
        <references count="2">
          <reference field="4294967294" count="1" selected="0">
            <x v="0"/>
          </reference>
          <reference field="15" count="1" selected="0">
            <x v="1"/>
          </reference>
        </references>
      </pivotArea>
    </chartFormat>
    <chartFormat chart="22" format="36">
      <pivotArea type="data" outline="0" fieldPosition="0">
        <references count="2">
          <reference field="4294967294" count="1" selected="0">
            <x v="0"/>
          </reference>
          <reference field="15" count="1" selected="0">
            <x v="2"/>
          </reference>
        </references>
      </pivotArea>
    </chartFormat>
    <chartFormat chart="28" format="37" series="1">
      <pivotArea type="data" outline="0" fieldPosition="0">
        <references count="1">
          <reference field="4294967294" count="1" selected="0">
            <x v="0"/>
          </reference>
        </references>
      </pivotArea>
    </chartFormat>
    <chartFormat chart="28" format="38">
      <pivotArea type="data" outline="0" fieldPosition="0">
        <references count="2">
          <reference field="4294967294" count="1" selected="0">
            <x v="0"/>
          </reference>
          <reference field="15" count="1" selected="0">
            <x v="0"/>
          </reference>
        </references>
      </pivotArea>
    </chartFormat>
    <chartFormat chart="28" format="39">
      <pivotArea type="data" outline="0" fieldPosition="0">
        <references count="2">
          <reference field="4294967294" count="1" selected="0">
            <x v="0"/>
          </reference>
          <reference field="15" count="1" selected="0">
            <x v="1"/>
          </reference>
        </references>
      </pivotArea>
    </chartFormat>
    <chartFormat chart="28" format="40">
      <pivotArea type="data" outline="0" fieldPosition="0">
        <references count="2">
          <reference field="4294967294" count="1" selected="0">
            <x v="0"/>
          </reference>
          <reference field="15" count="1" selected="0">
            <x v="2"/>
          </reference>
        </references>
      </pivotArea>
    </chartFormat>
    <chartFormat chart="29" format="41" series="1">
      <pivotArea type="data" outline="0" fieldPosition="0">
        <references count="1">
          <reference field="4294967294" count="1" selected="0">
            <x v="0"/>
          </reference>
        </references>
      </pivotArea>
    </chartFormat>
    <chartFormat chart="29" format="42">
      <pivotArea type="data" outline="0" fieldPosition="0">
        <references count="2">
          <reference field="4294967294" count="1" selected="0">
            <x v="0"/>
          </reference>
          <reference field="15" count="1" selected="0">
            <x v="0"/>
          </reference>
        </references>
      </pivotArea>
    </chartFormat>
    <chartFormat chart="29" format="43">
      <pivotArea type="data" outline="0" fieldPosition="0">
        <references count="2">
          <reference field="4294967294" count="1" selected="0">
            <x v="0"/>
          </reference>
          <reference field="15" count="1" selected="0">
            <x v="1"/>
          </reference>
        </references>
      </pivotArea>
    </chartFormat>
    <chartFormat chart="29" format="44">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C23DD4B4-144E-43B5-8AEB-EF5CEE45BD57}" sourceName="Branch">
  <pivotTables>
    <pivotTable tabId="2" name="PivotTable2"/>
    <pivotTable tabId="2" name="PivotTable1"/>
    <pivotTable tabId="2" name="PivotTable10"/>
    <pivotTable tabId="2" name="PivotTable5"/>
    <pivotTable tabId="2" name="PivotTable6"/>
    <pivotTable tabId="2" name="PivotTable7"/>
    <pivotTable tabId="2" name="PivotTable8"/>
  </pivotTables>
  <data>
    <tabular pivotCacheId="1558927304">
      <items count="5">
        <i x="0" s="1"/>
        <i x="1" s="1"/>
        <i x="4"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ly_Installment" xr10:uid="{31D3E1CB-4690-4AF3-80F9-877A90551D17}" sourceName="Monthly Installment">
  <pivotTables>
    <pivotTable tabId="2" name="PivotTable2"/>
    <pivotTable tabId="2" name="PivotTable1"/>
    <pivotTable tabId="2" name="PivotTable10"/>
    <pivotTable tabId="2" name="PivotTable5"/>
    <pivotTable tabId="2" name="PivotTable6"/>
    <pivotTable tabId="2" name="PivotTable7"/>
    <pivotTable tabId="2" name="PivotTable8"/>
  </pivotTables>
  <data>
    <tabular pivotCacheId="1558927304">
      <items count="40">
        <i x="12" s="1"/>
        <i x="27" s="1"/>
        <i x="6" s="1"/>
        <i x="10" s="1"/>
        <i x="8" s="1"/>
        <i x="14" s="1"/>
        <i x="19" s="1"/>
        <i x="39" s="1"/>
        <i x="7" s="1"/>
        <i x="38" s="1"/>
        <i x="37" s="1"/>
        <i x="17" s="1"/>
        <i x="23" s="1"/>
        <i x="20" s="1"/>
        <i x="28" s="1"/>
        <i x="36" s="1"/>
        <i x="16" s="1"/>
        <i x="21" s="1"/>
        <i x="3" s="1"/>
        <i x="35" s="1"/>
        <i x="34" s="1"/>
        <i x="15" s="1"/>
        <i x="33" s="1"/>
        <i x="32" s="1"/>
        <i x="31" s="1"/>
        <i x="24" s="1"/>
        <i x="26" s="1"/>
        <i x="2" s="1"/>
        <i x="18" s="1"/>
        <i x="29" s="1"/>
        <i x="25" s="1"/>
        <i x="5" s="1"/>
        <i x="11" s="1"/>
        <i x="13" s="1"/>
        <i x="1" s="1"/>
        <i x="22" s="1"/>
        <i x="4" s="1"/>
        <i x="30" s="1"/>
        <i x="9"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uarantee" xr10:uid="{37553F70-848A-4D51-8156-67117ECA801E}" sourceName="Guarantee">
  <pivotTables>
    <pivotTable tabId="2" name="PivotTable2"/>
    <pivotTable tabId="2" name="PivotTable1"/>
    <pivotTable tabId="2" name="PivotTable10"/>
    <pivotTable tabId="2" name="PivotTable5"/>
    <pivotTable tabId="2" name="PivotTable6"/>
    <pivotTable tabId="2" name="PivotTable7"/>
    <pivotTable tabId="2" name="PivotTable8"/>
  </pivotTables>
  <data>
    <tabular pivotCacheId="1558927304">
      <items count="4">
        <i x="2" s="1"/>
        <i x="3"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terest_Rate" xr10:uid="{C7A9A8F4-DDF4-4266-ADFC-DD2485F425B8}" sourceName="Interest Rate (%)">
  <pivotTables>
    <pivotTable tabId="2" name="PivotTable2"/>
    <pivotTable tabId="2" name="PivotTable1"/>
    <pivotTable tabId="2" name="PivotTable10"/>
    <pivotTable tabId="2" name="PivotTable5"/>
    <pivotTable tabId="2" name="PivotTable6"/>
    <pivotTable tabId="2" name="PivotTable7"/>
    <pivotTable tabId="2" name="PivotTable8"/>
  </pivotTables>
  <data>
    <tabular pivotCacheId="1558927304">
      <items count="39">
        <i x="18" s="1"/>
        <i x="2" s="1"/>
        <i x="19" s="1"/>
        <i x="15" s="1"/>
        <i x="13" s="1"/>
        <i x="20" s="1"/>
        <i x="28" s="1"/>
        <i x="9" s="1"/>
        <i x="7" s="1"/>
        <i x="22" s="1"/>
        <i x="25" s="1"/>
        <i x="11" s="1"/>
        <i x="21" s="1"/>
        <i x="5" s="1"/>
        <i x="30" s="1"/>
        <i x="31" s="1"/>
        <i x="32" s="1"/>
        <i x="33" s="1"/>
        <i x="34" s="1"/>
        <i x="35" s="1"/>
        <i x="0" s="1"/>
        <i x="36" s="1"/>
        <i x="37" s="1"/>
        <i x="38" s="1"/>
        <i x="14" s="1"/>
        <i x="1" s="1"/>
        <i x="4" s="1"/>
        <i x="16" s="1"/>
        <i x="12" s="1"/>
        <i x="8" s="1"/>
        <i x="29" s="1"/>
        <i x="24" s="1"/>
        <i x="27" s="1"/>
        <i x="10" s="1"/>
        <i x="3" s="1"/>
        <i x="26" s="1"/>
        <i x="17" s="1"/>
        <i x="6" s="1"/>
        <i x="2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nding_Type" xr10:uid="{4FAE75B9-929B-492B-BAEF-490A9C8A20F0}" sourceName="Funding Type">
  <pivotTables>
    <pivotTable tabId="2" name="PivotTable2"/>
    <pivotTable tabId="2" name="PivotTable1"/>
    <pivotTable tabId="2" name="PivotTable10"/>
    <pivotTable tabId="2" name="PivotTable5"/>
    <pivotTable tabId="2" name="PivotTable6"/>
    <pivotTable tabId="2" name="PivotTable7"/>
    <pivotTable tabId="2" name="PivotTable8"/>
  </pivotTables>
  <data>
    <tabular pivotCacheId="155892730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624061EB-E6EA-4803-B64E-BD476EA1AB18}" cache="Slicer_Branch" caption="Branch" style="Slicer Style 1" rowHeight="234950"/>
  <slicer name="Monthly Installment" xr10:uid="{55C7B68C-A9B3-4897-845B-DF470EBCF79F}" cache="Slicer_Monthly_Installment" caption="Monthly Installment" startItem="11" style="Slicer Style 1" rowHeight="234950"/>
  <slicer name="Guarantee" xr10:uid="{7D9356C5-33BA-46F1-82D8-35D015FFD5CB}" cache="Slicer_Guarantee" caption="Guarantee" style="Slicer Style 1" rowHeight="234950"/>
  <slicer name="Interest Rate (%)" xr10:uid="{C6CE8F43-B4FF-4B38-B18F-634EA23810B3}" cache="Slicer_Interest_Rate" caption="Interest Rate (%)" startItem="10" style="Slicer Style 1" rowHeight="234950"/>
  <slicer name="Funding Type" xr10:uid="{FC7469C0-23AB-47E3-90E0-02B9CD9DD1A0}" cache="Slicer_Funding_Type" caption="Funding Type"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D65163-5AAF-4E65-BFB5-2E99F336A55E}" name="Table1" displayName="Table1" ref="A1:R41" totalsRowShown="0">
  <autoFilter ref="A1:R41" xr:uid="{9CD65163-5AAF-4E65-BFB5-2E99F336A55E}"/>
  <tableColumns count="18">
    <tableColumn id="1" xr3:uid="{DE29F9A6-2741-4A2E-835E-B752C01545E5}" name="Customer ID"/>
    <tableColumn id="2" xr3:uid="{51C4AAFE-2AC9-48BC-BFA2-098ADC44CDAE}" name="Customer Name"/>
    <tableColumn id="3" xr3:uid="{9AF3D6FD-6A6D-4A1A-81F8-4B28BB25D6EF}" name="Gender"/>
    <tableColumn id="4" xr3:uid="{4AB9656A-8563-4635-A861-79563AE7E7B7}" name="Age"/>
    <tableColumn id="5" xr3:uid="{40DA414B-4AA7-496A-8DFC-BAF5672F537E}" name="Branch"/>
    <tableColumn id="6" xr3:uid="{D5A4A38A-B15D-485D-8B8A-CA062A457887}" name="Account Type"/>
    <tableColumn id="7" xr3:uid="{2DB90224-5FC1-4FCF-8195-FD9886D1D057}" name="Funding Type"/>
    <tableColumn id="8" xr3:uid="{6D2B91F0-5EA4-4A22-9B2B-7B3BFD5D618F}" name="Funding Subtype"/>
    <tableColumn id="9" xr3:uid="{5D9579F7-9ED0-4777-806A-47FA88CCC5EA}" name="Guarantee"/>
    <tableColumn id="10" xr3:uid="{26316796-A6B1-48DD-8417-816278587E7B}" name="Loan Amount"/>
    <tableColumn id="11" xr3:uid="{449A5730-CA2E-420F-9B51-5142059DDB10}" name="Loan Term (Months)"/>
    <tableColumn id="12" xr3:uid="{C7DE94EA-A515-4F84-9FC6-D61B30E3A490}" name="Interest Rate (%)"/>
    <tableColumn id="13" xr3:uid="{67C1B8D8-BBF0-4F1D-B10D-1E146DAC0441}" name="Monthly Installment"/>
    <tableColumn id="14" xr3:uid="{EC1C9FB7-2276-45EE-B30D-B7F77061D25F}" name="Loan Start Date"/>
    <tableColumn id="15" xr3:uid="{D1FBC0FE-2EC2-425C-8593-5E8ED97544AC}" name="Loan Due Date"/>
    <tableColumn id="16" xr3:uid="{063CAAF1-3C43-4253-B980-A7D6B8DA16D7}" name="Loan Status"/>
    <tableColumn id="17" xr3:uid="{EB7EE85E-4DD0-40ED-B89C-ABEA960C697A}" name="Credit Score"/>
    <tableColumn id="18" xr3:uid="{4E5EB40A-9C59-4E6D-BE8D-F219464A749A}" name="Credit Status"/>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1"/>
  <sheetViews>
    <sheetView zoomScale="90" zoomScaleNormal="90" workbookViewId="0">
      <selection activeCell="J1" sqref="J1:J1048576"/>
    </sheetView>
  </sheetViews>
  <sheetFormatPr defaultRowHeight="14.4" x14ac:dyDescent="0.3"/>
  <cols>
    <col min="1" max="1" width="14.5546875" bestFit="1" customWidth="1"/>
    <col min="2" max="2" width="19.6640625" bestFit="1" customWidth="1"/>
    <col min="3" max="3" width="10.109375" bestFit="1" customWidth="1"/>
    <col min="4" max="4" width="7" bestFit="1" customWidth="1"/>
    <col min="5" max="5" width="12.77734375" bestFit="1" customWidth="1"/>
    <col min="6" max="7" width="15.88671875" bestFit="1" customWidth="1"/>
    <col min="8" max="8" width="21.6640625" bestFit="1" customWidth="1"/>
    <col min="9" max="9" width="23" customWidth="1"/>
    <col min="10" max="10" width="18" bestFit="1" customWidth="1"/>
    <col min="11" max="11" width="25.5546875" bestFit="1" customWidth="1"/>
    <col min="12" max="12" width="22" bestFit="1" customWidth="1"/>
    <col min="13" max="13" width="25.5546875" bestFit="1" customWidth="1"/>
    <col min="14" max="14" width="27.77734375" bestFit="1" customWidth="1"/>
    <col min="15" max="15" width="25.5546875" customWidth="1"/>
    <col min="16" max="16" width="15.77734375" bestFit="1" customWidth="1"/>
    <col min="17" max="17" width="20" bestFit="1" customWidth="1"/>
    <col min="18" max="18" width="17.44140625" bestFit="1" customWidth="1"/>
    <col min="19" max="19" width="12.88671875" customWidth="1"/>
    <col min="20" max="21" width="13.33203125" customWidth="1"/>
  </cols>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
      <c r="A2" t="s">
        <v>18</v>
      </c>
      <c r="B2" t="s">
        <v>19</v>
      </c>
      <c r="C2" t="s">
        <v>20</v>
      </c>
      <c r="D2">
        <v>22</v>
      </c>
      <c r="E2" t="s">
        <v>21</v>
      </c>
      <c r="F2" t="s">
        <v>22</v>
      </c>
      <c r="G2" t="s">
        <v>23</v>
      </c>
      <c r="H2" t="s">
        <v>24</v>
      </c>
      <c r="J2">
        <v>396123</v>
      </c>
      <c r="K2">
        <v>12</v>
      </c>
      <c r="L2">
        <v>19.09</v>
      </c>
      <c r="M2">
        <v>36522.36</v>
      </c>
      <c r="N2">
        <v>45318</v>
      </c>
      <c r="O2">
        <v>45678</v>
      </c>
      <c r="P2" t="s">
        <v>25</v>
      </c>
      <c r="Q2">
        <v>389</v>
      </c>
      <c r="R2" t="s">
        <v>26</v>
      </c>
    </row>
    <row r="3" spans="1:18" x14ac:dyDescent="0.3">
      <c r="A3" t="s">
        <v>27</v>
      </c>
      <c r="B3" t="s">
        <v>28</v>
      </c>
      <c r="C3" t="s">
        <v>20</v>
      </c>
      <c r="D3">
        <v>22</v>
      </c>
      <c r="E3" t="s">
        <v>29</v>
      </c>
      <c r="F3" t="s">
        <v>22</v>
      </c>
      <c r="G3" t="s">
        <v>23</v>
      </c>
      <c r="H3" t="s">
        <v>30</v>
      </c>
      <c r="I3" t="s">
        <v>31</v>
      </c>
      <c r="J3">
        <v>304254</v>
      </c>
      <c r="K3">
        <v>24</v>
      </c>
      <c r="L3">
        <v>19.440000000000001</v>
      </c>
      <c r="M3">
        <v>15402.14</v>
      </c>
      <c r="N3">
        <v>45184</v>
      </c>
      <c r="O3">
        <v>45904</v>
      </c>
      <c r="P3" t="s">
        <v>25</v>
      </c>
      <c r="Q3">
        <v>729</v>
      </c>
      <c r="R3" t="s">
        <v>32</v>
      </c>
    </row>
    <row r="4" spans="1:18" x14ac:dyDescent="0.3">
      <c r="A4" t="s">
        <v>33</v>
      </c>
      <c r="B4" t="s">
        <v>34</v>
      </c>
      <c r="C4" t="s">
        <v>35</v>
      </c>
      <c r="D4">
        <v>58</v>
      </c>
      <c r="E4" t="s">
        <v>21</v>
      </c>
      <c r="F4" t="s">
        <v>22</v>
      </c>
      <c r="G4" t="s">
        <v>23</v>
      </c>
      <c r="H4" t="s">
        <v>36</v>
      </c>
      <c r="I4" t="s">
        <v>37</v>
      </c>
      <c r="J4">
        <v>188389</v>
      </c>
      <c r="K4">
        <v>36</v>
      </c>
      <c r="L4">
        <v>14.4</v>
      </c>
      <c r="M4">
        <v>6475.35</v>
      </c>
      <c r="N4">
        <v>45172</v>
      </c>
      <c r="O4">
        <v>46252</v>
      </c>
      <c r="P4" t="s">
        <v>38</v>
      </c>
      <c r="Q4">
        <v>404</v>
      </c>
      <c r="R4" t="s">
        <v>26</v>
      </c>
    </row>
    <row r="5" spans="1:18" x14ac:dyDescent="0.3">
      <c r="A5" t="s">
        <v>39</v>
      </c>
      <c r="B5" t="s">
        <v>40</v>
      </c>
      <c r="C5" t="s">
        <v>35</v>
      </c>
      <c r="D5">
        <v>27</v>
      </c>
      <c r="E5" t="s">
        <v>21</v>
      </c>
      <c r="F5" t="s">
        <v>41</v>
      </c>
      <c r="G5" t="s">
        <v>42</v>
      </c>
      <c r="H5" t="s">
        <v>43</v>
      </c>
      <c r="I5" t="s">
        <v>37</v>
      </c>
      <c r="J5">
        <v>97647</v>
      </c>
      <c r="K5">
        <v>36</v>
      </c>
      <c r="L5">
        <v>22.59</v>
      </c>
      <c r="M5">
        <v>3759.05</v>
      </c>
      <c r="N5">
        <v>45177</v>
      </c>
      <c r="O5">
        <v>46257</v>
      </c>
      <c r="P5" t="s">
        <v>44</v>
      </c>
      <c r="Q5">
        <v>687</v>
      </c>
      <c r="R5" t="s">
        <v>45</v>
      </c>
    </row>
    <row r="6" spans="1:18" x14ac:dyDescent="0.3">
      <c r="A6" t="s">
        <v>46</v>
      </c>
      <c r="B6" t="s">
        <v>47</v>
      </c>
      <c r="C6" t="s">
        <v>35</v>
      </c>
      <c r="D6">
        <v>60</v>
      </c>
      <c r="E6" t="s">
        <v>21</v>
      </c>
      <c r="F6" t="s">
        <v>22</v>
      </c>
      <c r="G6" t="s">
        <v>23</v>
      </c>
      <c r="H6" t="s">
        <v>30</v>
      </c>
      <c r="I6" t="s">
        <v>37</v>
      </c>
      <c r="J6">
        <v>356692</v>
      </c>
      <c r="K6">
        <v>24</v>
      </c>
      <c r="L6">
        <v>19.96</v>
      </c>
      <c r="M6">
        <v>18147.16</v>
      </c>
      <c r="N6">
        <v>45125</v>
      </c>
      <c r="O6">
        <v>45845</v>
      </c>
      <c r="P6" t="s">
        <v>44</v>
      </c>
      <c r="Q6">
        <v>538</v>
      </c>
      <c r="R6" t="s">
        <v>48</v>
      </c>
    </row>
    <row r="7" spans="1:18" x14ac:dyDescent="0.3">
      <c r="A7" t="s">
        <v>49</v>
      </c>
      <c r="B7" t="s">
        <v>50</v>
      </c>
      <c r="C7" t="s">
        <v>35</v>
      </c>
      <c r="D7">
        <v>38</v>
      </c>
      <c r="E7" t="s">
        <v>51</v>
      </c>
      <c r="F7" t="s">
        <v>41</v>
      </c>
      <c r="G7" t="s">
        <v>23</v>
      </c>
      <c r="H7" t="s">
        <v>52</v>
      </c>
      <c r="I7" t="s">
        <v>31</v>
      </c>
      <c r="J7">
        <v>196264</v>
      </c>
      <c r="K7">
        <v>24</v>
      </c>
      <c r="L7">
        <v>19.03</v>
      </c>
      <c r="M7">
        <v>9896.26</v>
      </c>
      <c r="N7">
        <v>45649</v>
      </c>
      <c r="O7">
        <v>46369</v>
      </c>
      <c r="P7" t="s">
        <v>25</v>
      </c>
      <c r="Q7">
        <v>373</v>
      </c>
      <c r="R7" t="s">
        <v>26</v>
      </c>
    </row>
    <row r="8" spans="1:18" x14ac:dyDescent="0.3">
      <c r="A8" t="s">
        <v>53</v>
      </c>
      <c r="B8" t="s">
        <v>54</v>
      </c>
      <c r="C8" t="s">
        <v>20</v>
      </c>
      <c r="D8">
        <v>31</v>
      </c>
      <c r="E8" t="s">
        <v>51</v>
      </c>
      <c r="F8" t="s">
        <v>41</v>
      </c>
      <c r="G8" t="s">
        <v>42</v>
      </c>
      <c r="H8" t="s">
        <v>55</v>
      </c>
      <c r="I8" t="s">
        <v>37</v>
      </c>
      <c r="J8">
        <v>30785</v>
      </c>
      <c r="K8">
        <v>36</v>
      </c>
      <c r="L8">
        <v>24.85</v>
      </c>
      <c r="M8">
        <v>1221.57</v>
      </c>
      <c r="N8">
        <v>45562</v>
      </c>
      <c r="O8">
        <v>46642</v>
      </c>
      <c r="P8" t="s">
        <v>44</v>
      </c>
      <c r="Q8">
        <v>534</v>
      </c>
      <c r="R8" t="s">
        <v>48</v>
      </c>
    </row>
    <row r="9" spans="1:18" x14ac:dyDescent="0.3">
      <c r="A9" t="s">
        <v>56</v>
      </c>
      <c r="B9" t="s">
        <v>57</v>
      </c>
      <c r="C9" t="s">
        <v>35</v>
      </c>
      <c r="D9">
        <v>46</v>
      </c>
      <c r="E9" t="s">
        <v>21</v>
      </c>
      <c r="F9" t="s">
        <v>22</v>
      </c>
      <c r="G9" t="s">
        <v>23</v>
      </c>
      <c r="H9" t="s">
        <v>52</v>
      </c>
      <c r="I9" t="s">
        <v>31</v>
      </c>
      <c r="J9">
        <v>121477</v>
      </c>
      <c r="K9">
        <v>60</v>
      </c>
      <c r="L9">
        <v>16.559999999999999</v>
      </c>
      <c r="M9">
        <v>2990.35</v>
      </c>
      <c r="N9">
        <v>45694</v>
      </c>
      <c r="O9">
        <v>47494</v>
      </c>
      <c r="P9" t="s">
        <v>25</v>
      </c>
      <c r="Q9">
        <v>769</v>
      </c>
      <c r="R9" t="s">
        <v>58</v>
      </c>
    </row>
    <row r="10" spans="1:18" x14ac:dyDescent="0.3">
      <c r="A10" t="s">
        <v>59</v>
      </c>
      <c r="B10" t="s">
        <v>60</v>
      </c>
      <c r="C10" t="s">
        <v>35</v>
      </c>
      <c r="D10">
        <v>29</v>
      </c>
      <c r="E10" t="s">
        <v>61</v>
      </c>
      <c r="F10" t="s">
        <v>41</v>
      </c>
      <c r="G10" t="s">
        <v>42</v>
      </c>
      <c r="H10" t="s">
        <v>55</v>
      </c>
      <c r="J10">
        <v>54350</v>
      </c>
      <c r="K10">
        <v>36</v>
      </c>
      <c r="L10">
        <v>21.62</v>
      </c>
      <c r="M10">
        <v>2064.98</v>
      </c>
      <c r="N10">
        <v>45369</v>
      </c>
      <c r="O10">
        <v>46449</v>
      </c>
      <c r="P10" t="s">
        <v>44</v>
      </c>
      <c r="Q10">
        <v>821</v>
      </c>
      <c r="R10" t="s">
        <v>58</v>
      </c>
    </row>
    <row r="11" spans="1:18" x14ac:dyDescent="0.3">
      <c r="A11" t="s">
        <v>62</v>
      </c>
      <c r="B11" t="s">
        <v>63</v>
      </c>
      <c r="C11" t="s">
        <v>20</v>
      </c>
      <c r="D11">
        <v>24</v>
      </c>
      <c r="E11" t="s">
        <v>29</v>
      </c>
      <c r="F11" t="s">
        <v>22</v>
      </c>
      <c r="G11" t="s">
        <v>23</v>
      </c>
      <c r="H11" t="s">
        <v>36</v>
      </c>
      <c r="I11" t="s">
        <v>64</v>
      </c>
      <c r="J11">
        <v>322690</v>
      </c>
      <c r="K11">
        <v>12</v>
      </c>
      <c r="L11">
        <v>16.46</v>
      </c>
      <c r="M11">
        <v>29348.23</v>
      </c>
      <c r="N11">
        <v>45698</v>
      </c>
      <c r="O11">
        <v>46058</v>
      </c>
      <c r="P11" t="s">
        <v>25</v>
      </c>
      <c r="Q11">
        <v>779</v>
      </c>
      <c r="R11" t="s">
        <v>58</v>
      </c>
    </row>
    <row r="12" spans="1:18" x14ac:dyDescent="0.3">
      <c r="A12" t="s">
        <v>65</v>
      </c>
      <c r="B12" t="s">
        <v>66</v>
      </c>
      <c r="C12" t="s">
        <v>20</v>
      </c>
      <c r="D12">
        <v>28</v>
      </c>
      <c r="E12" t="s">
        <v>67</v>
      </c>
      <c r="F12" t="s">
        <v>41</v>
      </c>
      <c r="G12" t="s">
        <v>42</v>
      </c>
      <c r="H12" t="s">
        <v>43</v>
      </c>
      <c r="I12" t="s">
        <v>64</v>
      </c>
      <c r="J12">
        <v>40469</v>
      </c>
      <c r="K12">
        <v>36</v>
      </c>
      <c r="L12">
        <v>22.35</v>
      </c>
      <c r="M12">
        <v>1552.87</v>
      </c>
      <c r="N12">
        <v>45180</v>
      </c>
      <c r="O12">
        <v>46260</v>
      </c>
      <c r="P12" t="s">
        <v>38</v>
      </c>
      <c r="Q12">
        <v>303</v>
      </c>
      <c r="R12" t="s">
        <v>26</v>
      </c>
    </row>
    <row r="13" spans="1:18" x14ac:dyDescent="0.3">
      <c r="A13" t="s">
        <v>68</v>
      </c>
      <c r="B13" t="s">
        <v>69</v>
      </c>
      <c r="C13" t="s">
        <v>20</v>
      </c>
      <c r="D13">
        <v>53</v>
      </c>
      <c r="E13" t="s">
        <v>29</v>
      </c>
      <c r="F13" t="s">
        <v>41</v>
      </c>
      <c r="G13" t="s">
        <v>23</v>
      </c>
      <c r="H13" t="s">
        <v>24</v>
      </c>
      <c r="I13" t="s">
        <v>64</v>
      </c>
      <c r="J13">
        <v>206038</v>
      </c>
      <c r="K13">
        <v>24</v>
      </c>
      <c r="L13">
        <v>17.850000000000001</v>
      </c>
      <c r="M13">
        <v>10271.34</v>
      </c>
      <c r="N13">
        <v>45310</v>
      </c>
      <c r="O13">
        <v>46030</v>
      </c>
      <c r="P13" t="s">
        <v>25</v>
      </c>
      <c r="Q13">
        <v>300</v>
      </c>
      <c r="R13" t="s">
        <v>26</v>
      </c>
    </row>
    <row r="14" spans="1:18" x14ac:dyDescent="0.3">
      <c r="A14" t="s">
        <v>70</v>
      </c>
      <c r="B14" t="s">
        <v>71</v>
      </c>
      <c r="C14" t="s">
        <v>35</v>
      </c>
      <c r="D14">
        <v>22</v>
      </c>
      <c r="E14" t="s">
        <v>29</v>
      </c>
      <c r="F14" t="s">
        <v>41</v>
      </c>
      <c r="G14" t="s">
        <v>42</v>
      </c>
      <c r="H14" t="s">
        <v>72</v>
      </c>
      <c r="I14" t="s">
        <v>37</v>
      </c>
      <c r="J14">
        <v>9592</v>
      </c>
      <c r="K14">
        <v>36</v>
      </c>
      <c r="L14">
        <v>20.41</v>
      </c>
      <c r="M14">
        <v>358.48</v>
      </c>
      <c r="N14">
        <v>45521</v>
      </c>
      <c r="O14">
        <v>46601</v>
      </c>
      <c r="P14" t="s">
        <v>25</v>
      </c>
      <c r="Q14">
        <v>380</v>
      </c>
      <c r="R14" t="s">
        <v>26</v>
      </c>
    </row>
    <row r="15" spans="1:18" x14ac:dyDescent="0.3">
      <c r="A15" t="s">
        <v>73</v>
      </c>
      <c r="B15" t="s">
        <v>74</v>
      </c>
      <c r="C15" t="s">
        <v>35</v>
      </c>
      <c r="D15">
        <v>25</v>
      </c>
      <c r="E15" t="s">
        <v>67</v>
      </c>
      <c r="F15" t="s">
        <v>22</v>
      </c>
      <c r="G15" t="s">
        <v>23</v>
      </c>
      <c r="H15" t="s">
        <v>36</v>
      </c>
      <c r="I15" t="s">
        <v>31</v>
      </c>
      <c r="J15">
        <v>298255</v>
      </c>
      <c r="K15">
        <v>24</v>
      </c>
      <c r="L15">
        <v>15.39</v>
      </c>
      <c r="M15">
        <v>14516.71</v>
      </c>
      <c r="N15">
        <v>45166</v>
      </c>
      <c r="O15">
        <v>45886</v>
      </c>
      <c r="P15" t="s">
        <v>25</v>
      </c>
      <c r="Q15">
        <v>733</v>
      </c>
      <c r="R15" t="s">
        <v>32</v>
      </c>
    </row>
    <row r="16" spans="1:18" x14ac:dyDescent="0.3">
      <c r="A16" t="s">
        <v>75</v>
      </c>
      <c r="B16" t="s">
        <v>76</v>
      </c>
      <c r="C16" t="s">
        <v>20</v>
      </c>
      <c r="D16">
        <v>40</v>
      </c>
      <c r="E16" t="s">
        <v>51</v>
      </c>
      <c r="F16" t="s">
        <v>41</v>
      </c>
      <c r="G16" t="s">
        <v>42</v>
      </c>
      <c r="H16" t="s">
        <v>55</v>
      </c>
      <c r="I16" t="s">
        <v>64</v>
      </c>
      <c r="J16">
        <v>61177</v>
      </c>
      <c r="K16">
        <v>36</v>
      </c>
      <c r="L16">
        <v>19.21</v>
      </c>
      <c r="M16">
        <v>2249.0100000000002</v>
      </c>
      <c r="N16">
        <v>45585</v>
      </c>
      <c r="O16">
        <v>46665</v>
      </c>
      <c r="P16" t="s">
        <v>44</v>
      </c>
      <c r="Q16">
        <v>365</v>
      </c>
      <c r="R16" t="s">
        <v>26</v>
      </c>
    </row>
    <row r="17" spans="1:18" x14ac:dyDescent="0.3">
      <c r="A17" t="s">
        <v>77</v>
      </c>
      <c r="B17" t="s">
        <v>78</v>
      </c>
      <c r="C17" t="s">
        <v>20</v>
      </c>
      <c r="D17">
        <v>58</v>
      </c>
      <c r="E17" t="s">
        <v>67</v>
      </c>
      <c r="F17" t="s">
        <v>22</v>
      </c>
      <c r="G17" t="s">
        <v>23</v>
      </c>
      <c r="H17" t="s">
        <v>30</v>
      </c>
      <c r="I17" t="s">
        <v>37</v>
      </c>
      <c r="J17">
        <v>47220</v>
      </c>
      <c r="K17">
        <v>12</v>
      </c>
      <c r="L17">
        <v>15.06</v>
      </c>
      <c r="M17">
        <v>4263.33</v>
      </c>
      <c r="N17">
        <v>45254</v>
      </c>
      <c r="O17">
        <v>45614</v>
      </c>
      <c r="P17" t="s">
        <v>44</v>
      </c>
      <c r="Q17">
        <v>638</v>
      </c>
      <c r="R17" t="s">
        <v>45</v>
      </c>
    </row>
    <row r="18" spans="1:18" x14ac:dyDescent="0.3">
      <c r="A18" t="s">
        <v>79</v>
      </c>
      <c r="B18" t="s">
        <v>80</v>
      </c>
      <c r="C18" t="s">
        <v>20</v>
      </c>
      <c r="D18">
        <v>38</v>
      </c>
      <c r="E18" t="s">
        <v>51</v>
      </c>
      <c r="F18" t="s">
        <v>22</v>
      </c>
      <c r="G18" t="s">
        <v>23</v>
      </c>
      <c r="H18" t="s">
        <v>36</v>
      </c>
      <c r="I18" t="s">
        <v>37</v>
      </c>
      <c r="J18">
        <v>137400</v>
      </c>
      <c r="K18">
        <v>60</v>
      </c>
      <c r="L18">
        <v>20.27</v>
      </c>
      <c r="M18">
        <v>3660.93</v>
      </c>
      <c r="N18">
        <v>45282</v>
      </c>
      <c r="O18">
        <v>47082</v>
      </c>
      <c r="P18" t="s">
        <v>44</v>
      </c>
      <c r="Q18">
        <v>396</v>
      </c>
      <c r="R18" t="s">
        <v>26</v>
      </c>
    </row>
    <row r="19" spans="1:18" x14ac:dyDescent="0.3">
      <c r="A19" t="s">
        <v>81</v>
      </c>
      <c r="B19" t="s">
        <v>82</v>
      </c>
      <c r="C19" t="s">
        <v>35</v>
      </c>
      <c r="D19">
        <v>43</v>
      </c>
      <c r="E19" t="s">
        <v>51</v>
      </c>
      <c r="F19" t="s">
        <v>41</v>
      </c>
      <c r="G19" t="s">
        <v>42</v>
      </c>
      <c r="H19" t="s">
        <v>43</v>
      </c>
      <c r="I19" t="s">
        <v>37</v>
      </c>
      <c r="J19">
        <v>90259</v>
      </c>
      <c r="K19">
        <v>36</v>
      </c>
      <c r="L19">
        <v>24.53</v>
      </c>
      <c r="M19">
        <v>3566.28</v>
      </c>
      <c r="N19">
        <v>45769</v>
      </c>
      <c r="O19">
        <v>46849</v>
      </c>
      <c r="P19" t="s">
        <v>25</v>
      </c>
      <c r="Q19">
        <v>400</v>
      </c>
      <c r="R19" t="s">
        <v>26</v>
      </c>
    </row>
    <row r="20" spans="1:18" x14ac:dyDescent="0.3">
      <c r="A20" t="s">
        <v>83</v>
      </c>
      <c r="B20" t="s">
        <v>84</v>
      </c>
      <c r="C20" t="s">
        <v>35</v>
      </c>
      <c r="D20">
        <v>42</v>
      </c>
      <c r="E20" t="s">
        <v>29</v>
      </c>
      <c r="F20" t="s">
        <v>22</v>
      </c>
      <c r="G20" t="s">
        <v>23</v>
      </c>
      <c r="H20" t="s">
        <v>24</v>
      </c>
      <c r="J20">
        <v>291168</v>
      </c>
      <c r="K20">
        <v>60</v>
      </c>
      <c r="L20">
        <v>14.26</v>
      </c>
      <c r="M20">
        <v>6814.28</v>
      </c>
      <c r="N20">
        <v>45320</v>
      </c>
      <c r="O20">
        <v>47120</v>
      </c>
      <c r="P20" t="s">
        <v>44</v>
      </c>
      <c r="Q20">
        <v>585</v>
      </c>
      <c r="R20" t="s">
        <v>48</v>
      </c>
    </row>
    <row r="21" spans="1:18" x14ac:dyDescent="0.3">
      <c r="A21" t="s">
        <v>85</v>
      </c>
      <c r="B21" t="s">
        <v>86</v>
      </c>
      <c r="C21" t="s">
        <v>20</v>
      </c>
      <c r="D21">
        <v>25</v>
      </c>
      <c r="E21" t="s">
        <v>51</v>
      </c>
      <c r="F21" t="s">
        <v>22</v>
      </c>
      <c r="G21" t="s">
        <v>23</v>
      </c>
      <c r="H21" t="s">
        <v>30</v>
      </c>
      <c r="I21" t="s">
        <v>31</v>
      </c>
      <c r="J21">
        <v>58896</v>
      </c>
      <c r="K21">
        <v>24</v>
      </c>
      <c r="L21">
        <v>14.5</v>
      </c>
      <c r="M21">
        <v>2841.7</v>
      </c>
      <c r="N21">
        <v>45231</v>
      </c>
      <c r="O21">
        <v>45951</v>
      </c>
      <c r="P21" t="s">
        <v>38</v>
      </c>
      <c r="Q21">
        <v>792</v>
      </c>
      <c r="R21" t="s">
        <v>58</v>
      </c>
    </row>
    <row r="22" spans="1:18" x14ac:dyDescent="0.3">
      <c r="A22" t="s">
        <v>87</v>
      </c>
      <c r="B22" t="s">
        <v>88</v>
      </c>
      <c r="C22" t="s">
        <v>35</v>
      </c>
      <c r="D22">
        <v>24</v>
      </c>
      <c r="E22" t="s">
        <v>61</v>
      </c>
      <c r="F22" t="s">
        <v>41</v>
      </c>
      <c r="G22" t="s">
        <v>23</v>
      </c>
      <c r="H22" t="s">
        <v>36</v>
      </c>
      <c r="I22" t="s">
        <v>31</v>
      </c>
      <c r="J22">
        <v>149042</v>
      </c>
      <c r="K22">
        <v>60</v>
      </c>
      <c r="L22">
        <v>15.57</v>
      </c>
      <c r="M22">
        <v>3590.45</v>
      </c>
      <c r="N22">
        <v>45312</v>
      </c>
      <c r="O22">
        <v>47112</v>
      </c>
      <c r="P22" t="s">
        <v>25</v>
      </c>
      <c r="Q22">
        <v>798</v>
      </c>
      <c r="R22" t="s">
        <v>58</v>
      </c>
    </row>
    <row r="23" spans="1:18" x14ac:dyDescent="0.3">
      <c r="A23" t="s">
        <v>89</v>
      </c>
      <c r="B23" t="s">
        <v>90</v>
      </c>
      <c r="C23" t="s">
        <v>20</v>
      </c>
      <c r="D23">
        <v>39</v>
      </c>
      <c r="E23" t="s">
        <v>61</v>
      </c>
      <c r="F23" t="s">
        <v>22</v>
      </c>
      <c r="G23" t="s">
        <v>23</v>
      </c>
      <c r="H23" t="s">
        <v>52</v>
      </c>
      <c r="I23" t="s">
        <v>31</v>
      </c>
      <c r="J23">
        <v>39971</v>
      </c>
      <c r="K23">
        <v>12</v>
      </c>
      <c r="L23">
        <v>18.260000000000002</v>
      </c>
      <c r="M23">
        <v>3669.49</v>
      </c>
      <c r="N23">
        <v>45160</v>
      </c>
      <c r="O23">
        <v>45520</v>
      </c>
      <c r="P23" t="s">
        <v>25</v>
      </c>
      <c r="Q23">
        <v>843</v>
      </c>
      <c r="R23" t="s">
        <v>58</v>
      </c>
    </row>
    <row r="24" spans="1:18" x14ac:dyDescent="0.3">
      <c r="A24" t="s">
        <v>91</v>
      </c>
      <c r="B24" t="s">
        <v>92</v>
      </c>
      <c r="C24" t="s">
        <v>20</v>
      </c>
      <c r="D24">
        <v>53</v>
      </c>
      <c r="E24" t="s">
        <v>29</v>
      </c>
      <c r="F24" t="s">
        <v>22</v>
      </c>
      <c r="G24" t="s">
        <v>23</v>
      </c>
      <c r="H24" t="s">
        <v>30</v>
      </c>
      <c r="I24" t="s">
        <v>37</v>
      </c>
      <c r="J24">
        <v>364005</v>
      </c>
      <c r="K24">
        <v>24</v>
      </c>
      <c r="L24">
        <v>16.63</v>
      </c>
      <c r="M24">
        <v>17932.580000000002</v>
      </c>
      <c r="N24">
        <v>45671</v>
      </c>
      <c r="O24">
        <v>46391</v>
      </c>
      <c r="P24" t="s">
        <v>25</v>
      </c>
      <c r="Q24">
        <v>552</v>
      </c>
      <c r="R24" t="s">
        <v>48</v>
      </c>
    </row>
    <row r="25" spans="1:18" x14ac:dyDescent="0.3">
      <c r="A25" t="s">
        <v>93</v>
      </c>
      <c r="B25" t="s">
        <v>94</v>
      </c>
      <c r="C25" t="s">
        <v>20</v>
      </c>
      <c r="D25">
        <v>47</v>
      </c>
      <c r="E25" t="s">
        <v>67</v>
      </c>
      <c r="F25" t="s">
        <v>41</v>
      </c>
      <c r="G25" t="s">
        <v>42</v>
      </c>
      <c r="H25" t="s">
        <v>72</v>
      </c>
      <c r="J25">
        <v>89782</v>
      </c>
      <c r="K25">
        <v>36</v>
      </c>
      <c r="L25">
        <v>25.16</v>
      </c>
      <c r="M25">
        <v>3577.32</v>
      </c>
      <c r="N25">
        <v>45314</v>
      </c>
      <c r="O25">
        <v>46394</v>
      </c>
      <c r="P25" t="s">
        <v>44</v>
      </c>
      <c r="Q25">
        <v>571</v>
      </c>
      <c r="R25" t="s">
        <v>48</v>
      </c>
    </row>
    <row r="26" spans="1:18" x14ac:dyDescent="0.3">
      <c r="A26" t="s">
        <v>95</v>
      </c>
      <c r="B26" t="s">
        <v>96</v>
      </c>
      <c r="C26" t="s">
        <v>20</v>
      </c>
      <c r="D26">
        <v>40</v>
      </c>
      <c r="E26" t="s">
        <v>51</v>
      </c>
      <c r="F26" t="s">
        <v>41</v>
      </c>
      <c r="G26" t="s">
        <v>23</v>
      </c>
      <c r="H26" t="s">
        <v>30</v>
      </c>
      <c r="I26" t="s">
        <v>31</v>
      </c>
      <c r="J26">
        <v>250273</v>
      </c>
      <c r="K26">
        <v>120</v>
      </c>
      <c r="L26">
        <v>21.99</v>
      </c>
      <c r="M26">
        <v>5171.3599999999997</v>
      </c>
      <c r="N26">
        <v>45537</v>
      </c>
      <c r="O26">
        <v>49137</v>
      </c>
      <c r="P26" t="s">
        <v>44</v>
      </c>
      <c r="Q26">
        <v>375</v>
      </c>
      <c r="R26" t="s">
        <v>26</v>
      </c>
    </row>
    <row r="27" spans="1:18" x14ac:dyDescent="0.3">
      <c r="A27" t="s">
        <v>97</v>
      </c>
      <c r="B27" t="s">
        <v>98</v>
      </c>
      <c r="C27" t="s">
        <v>35</v>
      </c>
      <c r="D27">
        <v>29</v>
      </c>
      <c r="E27" t="s">
        <v>21</v>
      </c>
      <c r="F27" t="s">
        <v>22</v>
      </c>
      <c r="G27" t="s">
        <v>23</v>
      </c>
      <c r="H27" t="s">
        <v>52</v>
      </c>
      <c r="I27" t="s">
        <v>37</v>
      </c>
      <c r="J27">
        <v>159415</v>
      </c>
      <c r="K27">
        <v>24</v>
      </c>
      <c r="L27">
        <v>16.940000000000001</v>
      </c>
      <c r="M27">
        <v>7877.24</v>
      </c>
      <c r="N27">
        <v>45701</v>
      </c>
      <c r="O27">
        <v>46421</v>
      </c>
      <c r="P27" t="s">
        <v>25</v>
      </c>
      <c r="Q27">
        <v>609</v>
      </c>
      <c r="R27" t="s">
        <v>48</v>
      </c>
    </row>
    <row r="28" spans="1:18" x14ac:dyDescent="0.3">
      <c r="A28" t="s">
        <v>99</v>
      </c>
      <c r="B28" t="s">
        <v>100</v>
      </c>
      <c r="C28" t="s">
        <v>35</v>
      </c>
      <c r="D28">
        <v>27</v>
      </c>
      <c r="E28" t="s">
        <v>61</v>
      </c>
      <c r="F28" t="s">
        <v>41</v>
      </c>
      <c r="G28" t="s">
        <v>23</v>
      </c>
      <c r="H28" t="s">
        <v>30</v>
      </c>
      <c r="I28" t="s">
        <v>64</v>
      </c>
      <c r="J28">
        <v>399240</v>
      </c>
      <c r="K28">
        <v>120</v>
      </c>
      <c r="L28">
        <v>14.4</v>
      </c>
      <c r="M28">
        <v>6295.24</v>
      </c>
      <c r="N28">
        <v>45129</v>
      </c>
      <c r="O28">
        <v>48729</v>
      </c>
      <c r="P28" t="s">
        <v>38</v>
      </c>
      <c r="Q28">
        <v>515</v>
      </c>
      <c r="R28" t="s">
        <v>26</v>
      </c>
    </row>
    <row r="29" spans="1:18" x14ac:dyDescent="0.3">
      <c r="A29" t="s">
        <v>101</v>
      </c>
      <c r="B29" t="s">
        <v>102</v>
      </c>
      <c r="C29" t="s">
        <v>20</v>
      </c>
      <c r="D29">
        <v>37</v>
      </c>
      <c r="E29" t="s">
        <v>67</v>
      </c>
      <c r="F29" t="s">
        <v>41</v>
      </c>
      <c r="G29" t="s">
        <v>42</v>
      </c>
      <c r="H29" t="s">
        <v>43</v>
      </c>
      <c r="I29" t="s">
        <v>37</v>
      </c>
      <c r="J29">
        <v>14097</v>
      </c>
      <c r="K29">
        <v>36</v>
      </c>
      <c r="L29">
        <v>24.34</v>
      </c>
      <c r="M29">
        <v>555.59</v>
      </c>
      <c r="N29">
        <v>45156</v>
      </c>
      <c r="O29">
        <v>46236</v>
      </c>
      <c r="P29" t="s">
        <v>38</v>
      </c>
      <c r="Q29">
        <v>345</v>
      </c>
      <c r="R29" t="s">
        <v>26</v>
      </c>
    </row>
    <row r="30" spans="1:18" x14ac:dyDescent="0.3">
      <c r="A30" t="s">
        <v>103</v>
      </c>
      <c r="B30" t="s">
        <v>104</v>
      </c>
      <c r="C30" t="s">
        <v>35</v>
      </c>
      <c r="D30">
        <v>29</v>
      </c>
      <c r="E30" t="s">
        <v>21</v>
      </c>
      <c r="F30" t="s">
        <v>22</v>
      </c>
      <c r="G30" t="s">
        <v>42</v>
      </c>
      <c r="H30" t="s">
        <v>55</v>
      </c>
      <c r="I30" t="s">
        <v>37</v>
      </c>
      <c r="J30">
        <v>94493</v>
      </c>
      <c r="K30">
        <v>36</v>
      </c>
      <c r="L30">
        <v>22.28</v>
      </c>
      <c r="M30">
        <v>3622.43</v>
      </c>
      <c r="N30">
        <v>45785</v>
      </c>
      <c r="O30">
        <v>46865</v>
      </c>
      <c r="P30" t="s">
        <v>44</v>
      </c>
      <c r="Q30">
        <v>414</v>
      </c>
      <c r="R30" t="s">
        <v>26</v>
      </c>
    </row>
    <row r="31" spans="1:18" x14ac:dyDescent="0.3">
      <c r="A31" t="s">
        <v>105</v>
      </c>
      <c r="B31" t="s">
        <v>106</v>
      </c>
      <c r="C31" t="s">
        <v>20</v>
      </c>
      <c r="D31">
        <v>55</v>
      </c>
      <c r="E31" t="s">
        <v>29</v>
      </c>
      <c r="F31" t="s">
        <v>41</v>
      </c>
      <c r="G31" t="s">
        <v>23</v>
      </c>
      <c r="H31" t="s">
        <v>36</v>
      </c>
      <c r="I31" t="s">
        <v>31</v>
      </c>
      <c r="J31">
        <v>76818</v>
      </c>
      <c r="K31">
        <v>12</v>
      </c>
      <c r="L31">
        <v>15.77</v>
      </c>
      <c r="M31">
        <v>6961.4</v>
      </c>
      <c r="N31">
        <v>45492</v>
      </c>
      <c r="O31">
        <v>45852</v>
      </c>
      <c r="P31" t="s">
        <v>44</v>
      </c>
      <c r="Q31">
        <v>666</v>
      </c>
      <c r="R31" t="s">
        <v>45</v>
      </c>
    </row>
    <row r="32" spans="1:18" x14ac:dyDescent="0.3">
      <c r="A32" t="s">
        <v>107</v>
      </c>
      <c r="B32" t="s">
        <v>108</v>
      </c>
      <c r="C32" t="s">
        <v>20</v>
      </c>
      <c r="D32">
        <v>27</v>
      </c>
      <c r="E32" t="s">
        <v>21</v>
      </c>
      <c r="F32" t="s">
        <v>41</v>
      </c>
      <c r="G32" t="s">
        <v>23</v>
      </c>
      <c r="H32" t="s">
        <v>24</v>
      </c>
      <c r="I32" t="s">
        <v>37</v>
      </c>
      <c r="J32">
        <v>463302</v>
      </c>
      <c r="K32">
        <v>24</v>
      </c>
      <c r="L32">
        <v>21.79</v>
      </c>
      <c r="M32">
        <v>23987.23</v>
      </c>
      <c r="N32">
        <v>45461</v>
      </c>
      <c r="O32">
        <v>46181</v>
      </c>
      <c r="P32" t="s">
        <v>44</v>
      </c>
      <c r="Q32">
        <v>722</v>
      </c>
      <c r="R32" t="s">
        <v>32</v>
      </c>
    </row>
    <row r="33" spans="1:18" x14ac:dyDescent="0.3">
      <c r="A33" t="s">
        <v>109</v>
      </c>
      <c r="B33" t="s">
        <v>110</v>
      </c>
      <c r="C33" t="s">
        <v>20</v>
      </c>
      <c r="D33">
        <v>42</v>
      </c>
      <c r="E33" t="s">
        <v>51</v>
      </c>
      <c r="F33" t="s">
        <v>22</v>
      </c>
      <c r="G33" t="s">
        <v>23</v>
      </c>
      <c r="H33" t="s">
        <v>24</v>
      </c>
      <c r="J33">
        <v>163871.90322580701</v>
      </c>
      <c r="K33">
        <v>48.6967741935484</v>
      </c>
      <c r="L33">
        <v>19.082709677419299</v>
      </c>
      <c r="M33">
        <v>4774.9539999999997</v>
      </c>
      <c r="N33">
        <v>45318</v>
      </c>
      <c r="O33">
        <v>45678</v>
      </c>
      <c r="P33" t="s">
        <v>25</v>
      </c>
      <c r="Q33">
        <v>572.77419354838696</v>
      </c>
      <c r="R33" t="s">
        <v>26</v>
      </c>
    </row>
    <row r="34" spans="1:18" x14ac:dyDescent="0.3">
      <c r="A34" t="s">
        <v>111</v>
      </c>
      <c r="B34" t="s">
        <v>112</v>
      </c>
      <c r="C34" t="s">
        <v>20</v>
      </c>
      <c r="D34">
        <v>50</v>
      </c>
      <c r="E34" t="s">
        <v>21</v>
      </c>
      <c r="F34" t="s">
        <v>22</v>
      </c>
      <c r="G34" t="s">
        <v>23</v>
      </c>
      <c r="H34" t="s">
        <v>30</v>
      </c>
      <c r="I34" t="s">
        <v>31</v>
      </c>
      <c r="J34">
        <v>163207.47983870999</v>
      </c>
      <c r="K34">
        <v>49.417741935483903</v>
      </c>
      <c r="L34">
        <v>19.083927419354801</v>
      </c>
      <c r="M34">
        <v>4550.8831612903195</v>
      </c>
      <c r="N34">
        <v>45184</v>
      </c>
      <c r="O34">
        <v>45904</v>
      </c>
      <c r="P34" t="s">
        <v>25</v>
      </c>
      <c r="Q34">
        <v>573.64314516129002</v>
      </c>
      <c r="R34" t="s">
        <v>32</v>
      </c>
    </row>
    <row r="35" spans="1:18" x14ac:dyDescent="0.3">
      <c r="A35" t="s">
        <v>113</v>
      </c>
      <c r="B35" t="s">
        <v>114</v>
      </c>
      <c r="C35" t="s">
        <v>35</v>
      </c>
      <c r="D35">
        <v>53</v>
      </c>
      <c r="E35" t="s">
        <v>51</v>
      </c>
      <c r="F35" t="s">
        <v>22</v>
      </c>
      <c r="G35" t="s">
        <v>23</v>
      </c>
      <c r="H35" t="s">
        <v>36</v>
      </c>
      <c r="I35" t="s">
        <v>37</v>
      </c>
      <c r="J35">
        <v>162543.056451613</v>
      </c>
      <c r="K35">
        <v>50.138709677419399</v>
      </c>
      <c r="L35">
        <v>19.085145161290299</v>
      </c>
      <c r="M35">
        <v>4326.8123225806403</v>
      </c>
      <c r="N35">
        <v>45172</v>
      </c>
      <c r="O35">
        <v>46252</v>
      </c>
      <c r="P35" t="s">
        <v>38</v>
      </c>
      <c r="Q35">
        <v>574.51209677419399</v>
      </c>
      <c r="R35" t="s">
        <v>26</v>
      </c>
    </row>
    <row r="36" spans="1:18" x14ac:dyDescent="0.3">
      <c r="A36" t="s">
        <v>115</v>
      </c>
      <c r="B36" t="s">
        <v>116</v>
      </c>
      <c r="C36" t="s">
        <v>35</v>
      </c>
      <c r="D36">
        <v>43</v>
      </c>
      <c r="E36" t="s">
        <v>21</v>
      </c>
      <c r="F36" t="s">
        <v>41</v>
      </c>
      <c r="G36" t="s">
        <v>42</v>
      </c>
      <c r="H36" t="s">
        <v>43</v>
      </c>
      <c r="I36" t="s">
        <v>37</v>
      </c>
      <c r="J36">
        <v>161878.63306451601</v>
      </c>
      <c r="K36">
        <v>50.859677419354902</v>
      </c>
      <c r="L36">
        <v>19.086362903225801</v>
      </c>
      <c r="M36">
        <v>4102.7414838709701</v>
      </c>
      <c r="N36">
        <v>45177</v>
      </c>
      <c r="O36">
        <v>46257</v>
      </c>
      <c r="P36" t="s">
        <v>44</v>
      </c>
      <c r="Q36">
        <v>575.38104838709705</v>
      </c>
      <c r="R36" t="s">
        <v>45</v>
      </c>
    </row>
    <row r="37" spans="1:18" x14ac:dyDescent="0.3">
      <c r="A37" t="s">
        <v>117</v>
      </c>
      <c r="B37" t="s">
        <v>118</v>
      </c>
      <c r="C37" t="s">
        <v>20</v>
      </c>
      <c r="D37">
        <v>44</v>
      </c>
      <c r="E37" t="s">
        <v>51</v>
      </c>
      <c r="F37" t="s">
        <v>22</v>
      </c>
      <c r="G37" t="s">
        <v>23</v>
      </c>
      <c r="H37" t="s">
        <v>30</v>
      </c>
      <c r="I37" t="s">
        <v>37</v>
      </c>
      <c r="J37">
        <v>161214.20967741901</v>
      </c>
      <c r="K37">
        <v>51.580645161290299</v>
      </c>
      <c r="L37">
        <v>19.087580645161299</v>
      </c>
      <c r="M37">
        <v>3878.6706451612899</v>
      </c>
      <c r="N37">
        <v>45125</v>
      </c>
      <c r="O37">
        <v>45845</v>
      </c>
      <c r="P37" t="s">
        <v>44</v>
      </c>
      <c r="Q37">
        <v>576.25</v>
      </c>
      <c r="R37" t="s">
        <v>48</v>
      </c>
    </row>
    <row r="38" spans="1:18" x14ac:dyDescent="0.3">
      <c r="A38" t="s">
        <v>119</v>
      </c>
      <c r="B38" t="s">
        <v>120</v>
      </c>
      <c r="C38" t="s">
        <v>35</v>
      </c>
      <c r="D38">
        <v>41</v>
      </c>
      <c r="E38" t="s">
        <v>51</v>
      </c>
      <c r="F38" t="s">
        <v>41</v>
      </c>
      <c r="G38" t="s">
        <v>23</v>
      </c>
      <c r="H38" t="s">
        <v>52</v>
      </c>
      <c r="I38" t="s">
        <v>31</v>
      </c>
      <c r="J38">
        <v>160549.78629032301</v>
      </c>
      <c r="K38">
        <v>52.301612903225802</v>
      </c>
      <c r="L38">
        <v>19.088798387096801</v>
      </c>
      <c r="M38">
        <v>3654.5998064516102</v>
      </c>
      <c r="N38">
        <v>45649</v>
      </c>
      <c r="O38">
        <v>46369</v>
      </c>
      <c r="P38" t="s">
        <v>25</v>
      </c>
      <c r="Q38">
        <v>577.11895161290295</v>
      </c>
      <c r="R38" t="s">
        <v>26</v>
      </c>
    </row>
    <row r="39" spans="1:18" x14ac:dyDescent="0.3">
      <c r="A39" t="s">
        <v>121</v>
      </c>
      <c r="B39" t="s">
        <v>122</v>
      </c>
      <c r="C39" t="s">
        <v>20</v>
      </c>
      <c r="D39">
        <v>40</v>
      </c>
      <c r="E39" t="s">
        <v>21</v>
      </c>
      <c r="F39" t="s">
        <v>41</v>
      </c>
      <c r="G39" t="s">
        <v>42</v>
      </c>
      <c r="H39" t="s">
        <v>55</v>
      </c>
      <c r="I39" t="s">
        <v>37</v>
      </c>
      <c r="J39">
        <v>159885.36290322599</v>
      </c>
      <c r="K39">
        <v>53.022580645161298</v>
      </c>
      <c r="L39">
        <v>19.0900161290323</v>
      </c>
      <c r="M39">
        <v>3430.52896774193</v>
      </c>
      <c r="N39">
        <v>45562</v>
      </c>
      <c r="O39">
        <v>46642</v>
      </c>
      <c r="P39" t="s">
        <v>44</v>
      </c>
      <c r="Q39">
        <v>577.98790322580601</v>
      </c>
      <c r="R39" t="s">
        <v>48</v>
      </c>
    </row>
    <row r="40" spans="1:18" x14ac:dyDescent="0.3">
      <c r="A40" t="s">
        <v>123</v>
      </c>
      <c r="B40" t="s">
        <v>124</v>
      </c>
      <c r="C40" t="s">
        <v>20</v>
      </c>
      <c r="D40">
        <v>53</v>
      </c>
      <c r="E40" t="s">
        <v>51</v>
      </c>
      <c r="F40" t="s">
        <v>22</v>
      </c>
      <c r="G40" t="s">
        <v>23</v>
      </c>
      <c r="H40" t="s">
        <v>52</v>
      </c>
      <c r="I40" t="s">
        <v>31</v>
      </c>
      <c r="J40">
        <v>159220.939516129</v>
      </c>
      <c r="K40">
        <v>53.743548387096801</v>
      </c>
      <c r="L40">
        <v>19.091233870967699</v>
      </c>
      <c r="M40">
        <v>3206.4581290322599</v>
      </c>
      <c r="N40">
        <v>45694</v>
      </c>
      <c r="O40">
        <v>47494</v>
      </c>
      <c r="P40" t="s">
        <v>25</v>
      </c>
      <c r="Q40">
        <v>578.85685483870998</v>
      </c>
      <c r="R40" t="s">
        <v>58</v>
      </c>
    </row>
    <row r="41" spans="1:18" x14ac:dyDescent="0.3">
      <c r="A41" t="s">
        <v>125</v>
      </c>
      <c r="B41" t="s">
        <v>126</v>
      </c>
      <c r="C41" t="s">
        <v>20</v>
      </c>
      <c r="D41">
        <v>30</v>
      </c>
      <c r="E41" t="s">
        <v>29</v>
      </c>
      <c r="F41" t="s">
        <v>41</v>
      </c>
      <c r="G41" t="s">
        <v>42</v>
      </c>
      <c r="H41" t="s">
        <v>55</v>
      </c>
      <c r="J41">
        <v>158556.51612903201</v>
      </c>
      <c r="K41">
        <v>54.464516129032297</v>
      </c>
      <c r="L41">
        <v>19.092451612903201</v>
      </c>
      <c r="M41">
        <v>2982.3872903225802</v>
      </c>
      <c r="N41">
        <v>45369</v>
      </c>
      <c r="O41">
        <v>46449</v>
      </c>
      <c r="P41" t="s">
        <v>44</v>
      </c>
      <c r="Q41">
        <v>579.72580645161304</v>
      </c>
      <c r="R41" t="s">
        <v>58</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B24FC-6364-41FE-90DC-D13E80E72208}">
  <dimension ref="A1:S25"/>
  <sheetViews>
    <sheetView showGridLines="0" topLeftCell="B1" zoomScale="90" zoomScaleNormal="90" workbookViewId="0">
      <selection activeCell="V27" sqref="V27"/>
    </sheetView>
  </sheetViews>
  <sheetFormatPr defaultRowHeight="14.4" x14ac:dyDescent="0.3"/>
  <cols>
    <col min="1" max="1" width="13.44140625" bestFit="1" customWidth="1"/>
    <col min="2" max="2" width="20.21875" bestFit="1" customWidth="1"/>
    <col min="3" max="3" width="16.109375" bestFit="1" customWidth="1"/>
    <col min="4" max="4" width="6.88671875" bestFit="1" customWidth="1"/>
    <col min="5" max="5" width="4.77734375" bestFit="1" customWidth="1"/>
    <col min="6" max="6" width="11.21875" bestFit="1" customWidth="1"/>
    <col min="8" max="8" width="20.21875" bestFit="1" customWidth="1"/>
    <col min="9" max="9" width="16.109375" bestFit="1" customWidth="1"/>
    <col min="10" max="10" width="6.88671875" bestFit="1" customWidth="1"/>
    <col min="11" max="11" width="4.77734375" bestFit="1" customWidth="1"/>
    <col min="12" max="12" width="11.21875" bestFit="1" customWidth="1"/>
    <col min="13" max="13" width="2.88671875" customWidth="1"/>
    <col min="14" max="14" width="6.109375" customWidth="1"/>
    <col min="15" max="15" width="20.21875" bestFit="1" customWidth="1"/>
    <col min="16" max="16" width="16.109375" bestFit="1" customWidth="1"/>
    <col min="17" max="17" width="6.88671875" bestFit="1" customWidth="1"/>
    <col min="18" max="18" width="4.77734375" bestFit="1" customWidth="1"/>
    <col min="19" max="19" width="11.21875" bestFit="1" customWidth="1"/>
  </cols>
  <sheetData>
    <row r="1" spans="1:19" x14ac:dyDescent="0.3">
      <c r="A1" s="2" t="s">
        <v>127</v>
      </c>
      <c r="B1" t="s">
        <v>129</v>
      </c>
    </row>
    <row r="2" spans="1:19" x14ac:dyDescent="0.3">
      <c r="A2" s="3" t="s">
        <v>44</v>
      </c>
      <c r="B2" s="4">
        <v>17</v>
      </c>
      <c r="C2" t="s">
        <v>136</v>
      </c>
    </row>
    <row r="3" spans="1:19" x14ac:dyDescent="0.3">
      <c r="A3" s="3" t="s">
        <v>38</v>
      </c>
      <c r="B3" s="4">
        <v>6</v>
      </c>
    </row>
    <row r="4" spans="1:19" x14ac:dyDescent="0.3">
      <c r="A4" s="3" t="s">
        <v>25</v>
      </c>
      <c r="B4" s="4">
        <v>17</v>
      </c>
    </row>
    <row r="5" spans="1:19" x14ac:dyDescent="0.3">
      <c r="A5" s="3" t="s">
        <v>128</v>
      </c>
      <c r="B5" s="4">
        <v>40</v>
      </c>
      <c r="O5" s="1" t="s">
        <v>140</v>
      </c>
      <c r="P5" s="1"/>
    </row>
    <row r="6" spans="1:19" x14ac:dyDescent="0.3">
      <c r="C6" t="s">
        <v>134</v>
      </c>
      <c r="H6" s="1" t="s">
        <v>137</v>
      </c>
      <c r="I6" s="1"/>
      <c r="O6" s="2" t="s">
        <v>129</v>
      </c>
      <c r="P6" s="2" t="s">
        <v>130</v>
      </c>
    </row>
    <row r="7" spans="1:19" x14ac:dyDescent="0.3">
      <c r="B7" s="2" t="s">
        <v>129</v>
      </c>
      <c r="C7" s="2" t="s">
        <v>130</v>
      </c>
      <c r="H7" s="2" t="s">
        <v>127</v>
      </c>
      <c r="I7" t="s">
        <v>131</v>
      </c>
      <c r="O7" s="2" t="s">
        <v>127</v>
      </c>
      <c r="P7" t="s">
        <v>44</v>
      </c>
      <c r="Q7" t="s">
        <v>38</v>
      </c>
      <c r="R7" t="s">
        <v>25</v>
      </c>
      <c r="S7" t="s">
        <v>128</v>
      </c>
    </row>
    <row r="8" spans="1:19" x14ac:dyDescent="0.3">
      <c r="B8" s="2" t="s">
        <v>127</v>
      </c>
      <c r="C8" t="s">
        <v>44</v>
      </c>
      <c r="D8" t="s">
        <v>38</v>
      </c>
      <c r="E8" t="s">
        <v>25</v>
      </c>
      <c r="F8" t="s">
        <v>128</v>
      </c>
      <c r="H8" s="3" t="s">
        <v>44</v>
      </c>
      <c r="I8" s="4">
        <v>5876.1399051233393</v>
      </c>
      <c r="O8" s="3" t="s">
        <v>21</v>
      </c>
      <c r="P8" s="4">
        <v>6</v>
      </c>
      <c r="Q8" s="4">
        <v>1</v>
      </c>
      <c r="R8" s="4">
        <v>4</v>
      </c>
      <c r="S8" s="4">
        <v>11</v>
      </c>
    </row>
    <row r="9" spans="1:19" x14ac:dyDescent="0.3">
      <c r="B9" s="3" t="s">
        <v>24</v>
      </c>
      <c r="C9" s="4">
        <v>2</v>
      </c>
      <c r="D9" s="4"/>
      <c r="E9" s="4">
        <v>3</v>
      </c>
      <c r="F9" s="4">
        <v>5</v>
      </c>
      <c r="H9" s="3" t="s">
        <v>38</v>
      </c>
      <c r="I9" s="4">
        <v>3674.5937204301067</v>
      </c>
      <c r="O9" s="3" t="s">
        <v>29</v>
      </c>
      <c r="P9" s="4">
        <v>3</v>
      </c>
      <c r="Q9" s="4"/>
      <c r="R9" s="4">
        <v>5</v>
      </c>
      <c r="S9" s="4">
        <v>8</v>
      </c>
    </row>
    <row r="10" spans="1:19" x14ac:dyDescent="0.3">
      <c r="B10" s="3" t="s">
        <v>43</v>
      </c>
      <c r="C10" s="4">
        <v>2</v>
      </c>
      <c r="D10" s="4">
        <v>2</v>
      </c>
      <c r="E10" s="4">
        <v>1</v>
      </c>
      <c r="F10" s="4">
        <v>5</v>
      </c>
      <c r="H10" s="3" t="s">
        <v>25</v>
      </c>
      <c r="I10" s="4">
        <v>10125.22382922201</v>
      </c>
      <c r="O10" s="3" t="s">
        <v>67</v>
      </c>
      <c r="P10" s="4">
        <v>2</v>
      </c>
      <c r="Q10" s="4">
        <v>2</v>
      </c>
      <c r="R10" s="4">
        <v>1</v>
      </c>
      <c r="S10" s="4">
        <v>5</v>
      </c>
    </row>
    <row r="11" spans="1:19" x14ac:dyDescent="0.3">
      <c r="B11" s="3" t="s">
        <v>36</v>
      </c>
      <c r="C11" s="4">
        <v>2</v>
      </c>
      <c r="D11" s="4">
        <v>2</v>
      </c>
      <c r="E11" s="4">
        <v>3</v>
      </c>
      <c r="F11" s="4">
        <v>7</v>
      </c>
      <c r="H11" s="3" t="s">
        <v>128</v>
      </c>
      <c r="I11" s="4">
        <v>7351.7686451612917</v>
      </c>
      <c r="O11" s="3" t="s">
        <v>51</v>
      </c>
      <c r="P11" s="4">
        <v>5</v>
      </c>
      <c r="Q11" s="4">
        <v>2</v>
      </c>
      <c r="R11" s="4">
        <v>5</v>
      </c>
      <c r="S11" s="4">
        <v>12</v>
      </c>
    </row>
    <row r="12" spans="1:19" x14ac:dyDescent="0.3">
      <c r="B12" s="3" t="s">
        <v>72</v>
      </c>
      <c r="C12" s="4">
        <v>1</v>
      </c>
      <c r="D12" s="4"/>
      <c r="E12" s="4">
        <v>1</v>
      </c>
      <c r="F12" s="4">
        <v>2</v>
      </c>
      <c r="H12" s="1" t="s">
        <v>138</v>
      </c>
      <c r="I12" s="1"/>
      <c r="O12" s="3" t="s">
        <v>61</v>
      </c>
      <c r="P12" s="4">
        <v>1</v>
      </c>
      <c r="Q12" s="4">
        <v>1</v>
      </c>
      <c r="R12" s="4">
        <v>2</v>
      </c>
      <c r="S12" s="4">
        <v>4</v>
      </c>
    </row>
    <row r="13" spans="1:19" x14ac:dyDescent="0.3">
      <c r="B13" s="3" t="s">
        <v>52</v>
      </c>
      <c r="C13" s="4"/>
      <c r="D13" s="4"/>
      <c r="E13" s="4">
        <v>6</v>
      </c>
      <c r="F13" s="4">
        <v>6</v>
      </c>
      <c r="H13" s="2" t="s">
        <v>127</v>
      </c>
      <c r="I13" t="s">
        <v>132</v>
      </c>
      <c r="O13" s="3" t="s">
        <v>128</v>
      </c>
      <c r="P13" s="4">
        <v>17</v>
      </c>
      <c r="Q13" s="4">
        <v>6</v>
      </c>
      <c r="R13" s="4">
        <v>17</v>
      </c>
      <c r="S13" s="4">
        <v>40</v>
      </c>
    </row>
    <row r="14" spans="1:19" x14ac:dyDescent="0.3">
      <c r="B14" s="3" t="s">
        <v>30</v>
      </c>
      <c r="C14" s="4">
        <v>4</v>
      </c>
      <c r="D14" s="4">
        <v>2</v>
      </c>
      <c r="E14" s="4">
        <v>3</v>
      </c>
      <c r="F14" s="4">
        <v>9</v>
      </c>
      <c r="H14" s="3" t="s">
        <v>44</v>
      </c>
      <c r="I14" s="4">
        <v>158390.68951612903</v>
      </c>
    </row>
    <row r="15" spans="1:19" x14ac:dyDescent="0.3">
      <c r="B15" s="3" t="s">
        <v>55</v>
      </c>
      <c r="C15" s="4">
        <v>6</v>
      </c>
      <c r="D15" s="4"/>
      <c r="E15" s="4"/>
      <c r="F15" s="4">
        <v>6</v>
      </c>
      <c r="H15" s="3" t="s">
        <v>38</v>
      </c>
      <c r="I15" s="4">
        <v>143939.00940860217</v>
      </c>
    </row>
    <row r="16" spans="1:19" x14ac:dyDescent="0.3">
      <c r="B16" s="3" t="s">
        <v>128</v>
      </c>
      <c r="C16" s="4">
        <v>17</v>
      </c>
      <c r="D16" s="4">
        <v>6</v>
      </c>
      <c r="E16" s="4">
        <v>17</v>
      </c>
      <c r="F16" s="4">
        <v>40</v>
      </c>
      <c r="H16" s="3" t="s">
        <v>25</v>
      </c>
      <c r="I16" s="4">
        <v>194366.77111005699</v>
      </c>
    </row>
    <row r="17" spans="2:12" x14ac:dyDescent="0.3">
      <c r="C17" t="s">
        <v>135</v>
      </c>
      <c r="H17" s="3" t="s">
        <v>128</v>
      </c>
      <c r="I17" s="4">
        <v>171512.77217741939</v>
      </c>
    </row>
    <row r="18" spans="2:12" x14ac:dyDescent="0.3">
      <c r="B18" s="2" t="s">
        <v>129</v>
      </c>
      <c r="C18" s="2" t="s">
        <v>130</v>
      </c>
      <c r="H18" s="1" t="s">
        <v>139</v>
      </c>
      <c r="I18" s="1"/>
    </row>
    <row r="19" spans="2:12" x14ac:dyDescent="0.3">
      <c r="B19" s="2" t="s">
        <v>127</v>
      </c>
      <c r="C19" t="s">
        <v>44</v>
      </c>
      <c r="D19" t="s">
        <v>38</v>
      </c>
      <c r="E19" t="s">
        <v>25</v>
      </c>
      <c r="F19" t="s">
        <v>128</v>
      </c>
      <c r="H19" s="2" t="s">
        <v>129</v>
      </c>
      <c r="I19" s="2" t="s">
        <v>130</v>
      </c>
    </row>
    <row r="20" spans="2:12" x14ac:dyDescent="0.3">
      <c r="B20" s="3" t="s">
        <v>58</v>
      </c>
      <c r="C20" s="4">
        <v>2</v>
      </c>
      <c r="D20" s="4">
        <v>1</v>
      </c>
      <c r="E20" s="4">
        <v>5</v>
      </c>
      <c r="F20" s="4">
        <v>8</v>
      </c>
      <c r="H20" s="2" t="s">
        <v>127</v>
      </c>
      <c r="I20" t="s">
        <v>44</v>
      </c>
      <c r="J20" t="s">
        <v>38</v>
      </c>
      <c r="K20" t="s">
        <v>25</v>
      </c>
      <c r="L20" t="s">
        <v>128</v>
      </c>
    </row>
    <row r="21" spans="2:12" x14ac:dyDescent="0.3">
      <c r="B21" s="3" t="s">
        <v>32</v>
      </c>
      <c r="C21" s="4">
        <v>1</v>
      </c>
      <c r="D21" s="4"/>
      <c r="E21" s="4">
        <v>3</v>
      </c>
      <c r="F21" s="4">
        <v>4</v>
      </c>
      <c r="H21" s="3" t="s">
        <v>37</v>
      </c>
      <c r="I21" s="4">
        <v>10</v>
      </c>
      <c r="J21" s="4">
        <v>3</v>
      </c>
      <c r="K21" s="4">
        <v>4</v>
      </c>
      <c r="L21" s="4">
        <v>17</v>
      </c>
    </row>
    <row r="22" spans="2:12" x14ac:dyDescent="0.3">
      <c r="B22" s="3" t="s">
        <v>26</v>
      </c>
      <c r="C22" s="4">
        <v>4</v>
      </c>
      <c r="D22" s="4">
        <v>5</v>
      </c>
      <c r="E22" s="4">
        <v>7</v>
      </c>
      <c r="F22" s="4">
        <v>16</v>
      </c>
      <c r="H22" s="3" t="s">
        <v>64</v>
      </c>
      <c r="I22" s="4">
        <v>1</v>
      </c>
      <c r="J22" s="4">
        <v>2</v>
      </c>
      <c r="K22" s="4">
        <v>2</v>
      </c>
      <c r="L22" s="4">
        <v>5</v>
      </c>
    </row>
    <row r="23" spans="2:12" x14ac:dyDescent="0.3">
      <c r="B23" s="3" t="s">
        <v>45</v>
      </c>
      <c r="C23" s="4">
        <v>4</v>
      </c>
      <c r="D23" s="4"/>
      <c r="E23" s="4"/>
      <c r="F23" s="4">
        <v>4</v>
      </c>
      <c r="H23" s="3" t="s">
        <v>31</v>
      </c>
      <c r="I23" s="4">
        <v>2</v>
      </c>
      <c r="J23" s="4">
        <v>1</v>
      </c>
      <c r="K23" s="4">
        <v>9</v>
      </c>
      <c r="L23" s="4">
        <v>12</v>
      </c>
    </row>
    <row r="24" spans="2:12" x14ac:dyDescent="0.3">
      <c r="B24" s="3" t="s">
        <v>48</v>
      </c>
      <c r="C24" s="4">
        <v>6</v>
      </c>
      <c r="D24" s="4"/>
      <c r="E24" s="4">
        <v>2</v>
      </c>
      <c r="F24" s="4">
        <v>8</v>
      </c>
      <c r="H24" s="3" t="s">
        <v>133</v>
      </c>
      <c r="I24" s="4">
        <v>4</v>
      </c>
      <c r="J24" s="4"/>
      <c r="K24" s="4">
        <v>2</v>
      </c>
      <c r="L24" s="4">
        <v>6</v>
      </c>
    </row>
    <row r="25" spans="2:12" x14ac:dyDescent="0.3">
      <c r="B25" s="3" t="s">
        <v>128</v>
      </c>
      <c r="C25" s="4">
        <v>17</v>
      </c>
      <c r="D25" s="4">
        <v>6</v>
      </c>
      <c r="E25" s="4">
        <v>17</v>
      </c>
      <c r="F25" s="4">
        <v>40</v>
      </c>
      <c r="H25" s="3" t="s">
        <v>128</v>
      </c>
      <c r="I25" s="4">
        <v>17</v>
      </c>
      <c r="J25" s="4">
        <v>6</v>
      </c>
      <c r="K25" s="4">
        <v>17</v>
      </c>
      <c r="L25" s="4">
        <v>40</v>
      </c>
    </row>
  </sheetData>
  <mergeCells count="4">
    <mergeCell ref="H6:I6"/>
    <mergeCell ref="H12:I12"/>
    <mergeCell ref="H18:I18"/>
    <mergeCell ref="O5:P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73F99-CB2B-46E1-85E7-7ADF9E5BCEBE}">
  <dimension ref="A1"/>
  <sheetViews>
    <sheetView showGridLines="0" showRowColHeaders="0" tabSelected="1" zoomScale="60" zoomScaleNormal="60" workbookViewId="0">
      <selection activeCell="V27" sqref="V27"/>
    </sheetView>
  </sheetViews>
  <sheetFormatPr defaultRowHeight="14.4" x14ac:dyDescent="0.3"/>
  <sheetData/>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Loan_Analysis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ahmed toukhy</cp:lastModifiedBy>
  <dcterms:created xsi:type="dcterms:W3CDTF">2025-06-28T17:34:49Z</dcterms:created>
  <dcterms:modified xsi:type="dcterms:W3CDTF">2025-09-21T12:58:52Z</dcterms:modified>
</cp:coreProperties>
</file>